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os_\Desktop\INFORMACIÓN PRESUPUESTAL 2021\4to. Trimestre\"/>
    </mc:Choice>
  </mc:AlternateContent>
  <bookViews>
    <workbookView xWindow="11205" yWindow="45" windowWidth="12570" windowHeight="489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I42" i="1" l="1"/>
  <c r="F42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</calcChain>
</file>

<file path=xl/sharedStrings.xml><?xml version="1.0" encoding="utf-8"?>
<sst xmlns="http://schemas.openxmlformats.org/spreadsheetml/2006/main" count="43" uniqueCount="43">
  <si>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</si>
  <si>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</si>
  <si>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</si>
  <si>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</si>
  <si>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</si>
  <si>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</si>
  <si>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</si>
  <si>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</si>
  <si>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</si>
  <si>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</si>
  <si>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</si>
  <si>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</si>
  <si>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</si>
  <si>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Cuenta Pública 2021</t>
  </si>
  <si>
    <t>Del 1 de Enero al 31 de Diciembre de 2021</t>
  </si>
  <si>
    <t>PRESIDENCIA</t>
  </si>
  <si>
    <t xml:space="preserve">     PRESIDENCIA</t>
  </si>
  <si>
    <t>D.I.F. MUNICIPAL</t>
  </si>
  <si>
    <t xml:space="preserve">     D.I.F. MUNICIPAL</t>
  </si>
  <si>
    <t>SECRETARIA GENERAL DE GOBIERNO MUNICIPAL</t>
  </si>
  <si>
    <t xml:space="preserve">     SECRETARIA GENERAL DE GOBIERNO MUNICIPAL</t>
  </si>
  <si>
    <t>SECRETARIA DE SEGURIDAD PUBLICA</t>
  </si>
  <si>
    <t xml:space="preserve">     SECRETARIA DE SEGURIDAD PUBLICA</t>
  </si>
  <si>
    <t>SECRETARIA DE FINANZAS Y ADMINISTRACION</t>
  </si>
  <si>
    <t xml:space="preserve">     SECRETARIA DE FINANZAS Y ADMINISTRACION</t>
  </si>
  <si>
    <t>OFICIALIA MAYOR</t>
  </si>
  <si>
    <t xml:space="preserve">     OFICIALIA MAYOR</t>
  </si>
  <si>
    <t>SECRETARIA DE DESARROLLO URBANO Y OBRAS PUBLICAS</t>
  </si>
  <si>
    <t xml:space="preserve">     SECRETARIA DE DESARROLLO URBANO Y OBRAS PUBLICAS</t>
  </si>
  <si>
    <t>SECRETARIA DE SERVICIOS PUBLICOS</t>
  </si>
  <si>
    <t xml:space="preserve">     SECRETARIA DE SERVICIOS PUBLICOS</t>
  </si>
  <si>
    <t>SECRETARIA DE SALUD MUNICIPAL</t>
  </si>
  <si>
    <t xml:space="preserve">     SECRETARIA DE SALUD MUNICIPAL</t>
  </si>
  <si>
    <t>SECRETARIA DE BIENESTAR</t>
  </si>
  <si>
    <t xml:space="preserve">     SECRETARIA DE BIENESTAR</t>
  </si>
  <si>
    <t>SECRETARIA DE DESARROLLO RURAL Y MEDIO AMBIENTE</t>
  </si>
  <si>
    <t xml:space="preserve">     SECRETARIA DE DESARROLLO RURAL Y MEDIO AMBIENTE</t>
  </si>
  <si>
    <t>SECRETARIA DE DESARROLLO ECONOMICO</t>
  </si>
  <si>
    <t xml:space="preserve">     SECRETARIA DE DESARROLLO ECONOMICO</t>
  </si>
  <si>
    <t>CABILDO</t>
  </si>
  <si>
    <t xml:space="preserve">     SINDICATURAS</t>
  </si>
  <si>
    <t xml:space="preserve">     REGIDURIAS</t>
  </si>
  <si>
    <t>MUNICIPIO DE IGUALA DE LA INDEPENDENCIA,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</si>
</sst>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10" fillId="0" borderId="0"/>
  </cellStyleXfs>
  <cellXfs count="48">
    <xf numFmtId="0" fontId="0" fillId="0" borderId="0" xfId="0"/>
    <xf numFmtId="0" fontId="4" fillId="2" borderId="0" xfId="0" applyFont="1" applyFill="1"/>
    <xf numFmtId="0" fontId="4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0" fillId="0" borderId="0" xfId="0" applyAlignment="1"/>
    <xf numFmtId="0" fontId="4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2" borderId="4" xfId="0" applyFont="1" applyFill="1" applyBorder="1" applyAlignment="1">
      <alignment horizontal="left" vertical="top" wrapText="1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vertical="top" wrapText="1"/>
    </xf>
    <xf numFmtId="0" fontId="0" fillId="0" borderId="0" xfId="0" applyBorder="1"/>
    <xf numFmtId="0" fontId="7" fillId="2" borderId="1" xfId="0" applyFont="1" applyFill="1" applyBorder="1" applyAlignment="1">
      <alignment vertical="top" wrapText="1"/>
    </xf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2" borderId="11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vertical="top" wrapText="1"/>
    </xf>
    <xf numFmtId="37" fontId="12" fillId="3" borderId="3" xfId="1" applyNumberFormat="1" applyFont="1" applyFill="1" applyBorder="1" applyAlignment="1" applyProtection="1">
      <alignment horizontal="center" vertical="center"/>
    </xf>
    <xf numFmtId="37" fontId="12" fillId="3" borderId="3" xfId="1" applyNumberFormat="1" applyFont="1" applyFill="1" applyBorder="1" applyAlignment="1" applyProtection="1">
      <alignment horizontal="center" wrapText="1"/>
    </xf>
    <xf numFmtId="37" fontId="12" fillId="3" borderId="3" xfId="1" applyNumberFormat="1" applyFont="1" applyFill="1" applyBorder="1" applyAlignment="1" applyProtection="1">
      <alignment horizontal="center"/>
    </xf>
    <xf numFmtId="44" fontId="4" fillId="2" borderId="2" xfId="3" applyFont="1" applyFill="1" applyBorder="1" applyAlignment="1">
      <alignment horizontal="justify" vertical="center" wrapText="1"/>
    </xf>
    <xf numFmtId="44" fontId="7" fillId="2" borderId="2" xfId="3" applyFont="1" applyFill="1" applyBorder="1" applyAlignment="1" applyProtection="1">
      <alignment vertical="center" wrapText="1"/>
      <protection locked="0"/>
    </xf>
    <xf numFmtId="44" fontId="7" fillId="2" borderId="2" xfId="3" applyFont="1" applyFill="1" applyBorder="1" applyAlignment="1" applyProtection="1">
      <alignment vertical="center" wrapText="1"/>
    </xf>
    <xf numFmtId="44" fontId="6" fillId="2" borderId="2" xfId="3" applyFont="1" applyFill="1" applyBorder="1" applyAlignment="1" applyProtection="1">
      <alignment vertical="center" wrapText="1"/>
      <protection locked="0"/>
    </xf>
    <xf numFmtId="44" fontId="6" fillId="2" borderId="2" xfId="3" applyFont="1" applyFill="1" applyBorder="1" applyAlignment="1" applyProtection="1">
      <alignment vertical="center" wrapText="1"/>
    </xf>
    <xf numFmtId="44" fontId="8" fillId="2" borderId="3" xfId="3" applyFont="1" applyFill="1" applyBorder="1" applyAlignment="1">
      <alignment vertical="center" wrapText="1"/>
    </xf>
    <xf numFmtId="37" fontId="12" fillId="3" borderId="5" xfId="1" applyNumberFormat="1" applyFont="1" applyFill="1" applyBorder="1" applyAlignment="1" applyProtection="1">
      <alignment horizontal="center"/>
    </xf>
    <xf numFmtId="37" fontId="12" fillId="3" borderId="6" xfId="1" applyNumberFormat="1" applyFont="1" applyFill="1" applyBorder="1" applyAlignment="1" applyProtection="1">
      <alignment horizontal="center"/>
    </xf>
    <xf numFmtId="37" fontId="12" fillId="3" borderId="7" xfId="1" applyNumberFormat="1" applyFont="1" applyFill="1" applyBorder="1" applyAlignment="1" applyProtection="1">
      <alignment horizontal="center"/>
    </xf>
    <xf numFmtId="37" fontId="12" fillId="3" borderId="4" xfId="1" applyNumberFormat="1" applyFont="1" applyFill="1" applyBorder="1" applyAlignment="1" applyProtection="1">
      <alignment horizontal="center"/>
    </xf>
    <xf numFmtId="37" fontId="12" fillId="3" borderId="0" xfId="1" applyNumberFormat="1" applyFont="1" applyFill="1" applyBorder="1" applyAlignment="1" applyProtection="1">
      <alignment horizontal="center"/>
    </xf>
    <xf numFmtId="37" fontId="12" fillId="3" borderId="1" xfId="1" applyNumberFormat="1" applyFont="1" applyFill="1" applyBorder="1" applyAlignment="1" applyProtection="1">
      <alignment horizontal="center"/>
    </xf>
    <xf numFmtId="37" fontId="12" fillId="3" borderId="8" xfId="1" applyNumberFormat="1" applyFont="1" applyFill="1" applyBorder="1" applyAlignment="1" applyProtection="1">
      <alignment horizontal="center"/>
    </xf>
    <xf numFmtId="37" fontId="12" fillId="3" borderId="9" xfId="1" applyNumberFormat="1" applyFont="1" applyFill="1" applyBorder="1" applyAlignment="1" applyProtection="1">
      <alignment horizontal="center"/>
    </xf>
    <xf numFmtId="37" fontId="12" fillId="3" borderId="10" xfId="1" applyNumberFormat="1" applyFont="1" applyFill="1" applyBorder="1" applyAlignment="1" applyProtection="1">
      <alignment horizontal="center"/>
    </xf>
    <xf numFmtId="37" fontId="12" fillId="3" borderId="5" xfId="1" applyNumberFormat="1" applyFont="1" applyFill="1" applyBorder="1" applyAlignment="1" applyProtection="1">
      <alignment horizontal="center" vertical="center" wrapText="1"/>
    </xf>
    <xf numFmtId="37" fontId="12" fillId="3" borderId="7" xfId="1" applyNumberFormat="1" applyFont="1" applyFill="1" applyBorder="1" applyAlignment="1" applyProtection="1">
      <alignment horizontal="center" vertical="center"/>
    </xf>
    <xf numFmtId="37" fontId="12" fillId="3" borderId="4" xfId="1" applyNumberFormat="1" applyFont="1" applyFill="1" applyBorder="1" applyAlignment="1" applyProtection="1">
      <alignment horizontal="center" vertical="center"/>
    </xf>
    <xf numFmtId="37" fontId="12" fillId="3" borderId="1" xfId="1" applyNumberFormat="1" applyFont="1" applyFill="1" applyBorder="1" applyAlignment="1" applyProtection="1">
      <alignment horizontal="center" vertical="center"/>
    </xf>
    <xf numFmtId="37" fontId="12" fillId="3" borderId="8" xfId="1" applyNumberFormat="1" applyFont="1" applyFill="1" applyBorder="1" applyAlignment="1" applyProtection="1">
      <alignment horizontal="center" vertical="center"/>
    </xf>
    <xf numFmtId="37" fontId="12" fillId="3" borderId="10" xfId="1" applyNumberFormat="1" applyFont="1" applyFill="1" applyBorder="1" applyAlignment="1" applyProtection="1">
      <alignment horizontal="center" vertical="center"/>
    </xf>
    <xf numFmtId="37" fontId="12" fillId="3" borderId="11" xfId="1" applyNumberFormat="1" applyFont="1" applyFill="1" applyBorder="1" applyAlignment="1" applyProtection="1">
      <alignment horizontal="center"/>
    </xf>
    <xf numFmtId="37" fontId="12" fillId="3" borderId="12" xfId="1" applyNumberFormat="1" applyFont="1" applyFill="1" applyBorder="1" applyAlignment="1" applyProtection="1">
      <alignment horizontal="center"/>
    </xf>
    <xf numFmtId="37" fontId="12" fillId="3" borderId="13" xfId="1" applyNumberFormat="1" applyFont="1" applyFill="1" applyBorder="1" applyAlignment="1" applyProtection="1">
      <alignment horizontal="center"/>
    </xf>
    <xf numFmtId="37" fontId="12" fillId="3" borderId="3" xfId="1" applyNumberFormat="1" applyFont="1" applyFill="1" applyBorder="1" applyAlignment="1" applyProtection="1">
      <alignment horizontal="center" vertical="center" wrapText="1"/>
    </xf>
    <xf numFmtId="37" fontId="12" fillId="3" borderId="4" xfId="1" applyNumberFormat="1" applyFont="1" applyFill="1" applyBorder="1" applyAlignment="1" applyProtection="1">
      <alignment horizontal="center"/>
      <protection locked="0"/>
    </xf>
    <xf numFmtId="37" fontId="12" fillId="3" borderId="0" xfId="1" applyNumberFormat="1" applyFont="1" applyFill="1" applyBorder="1" applyAlignment="1" applyProtection="1">
      <alignment horizontal="center"/>
      <protection locked="0"/>
    </xf>
    <xf numFmtId="37" fontId="12" fillId="3" borderId="1" xfId="1" applyNumberFormat="1" applyFont="1" applyFill="1" applyBorder="1" applyAlignment="1" applyProtection="1">
      <alignment horizontal="center"/>
      <protection locked="0"/>
    </xf>
  </cellXfs>
  <cellStyles count="6">
    <cellStyle name="Millares" xfId="1" builtinId="3"/>
    <cellStyle name="Millares 2" xfId="2"/>
    <cellStyle name="Moneda" xfId="3" builtinId="4"/>
    <cellStyle name="Normal" xfId="0" builtinId="0"/>
    <cellStyle name="Normal 2" xfId="4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5536"/>
  <sheetViews>
    <sheetView showGridLines="0" tabSelected="1" view="pageBreakPreview" topLeftCell="A3" zoomScale="60" zoomScaleNormal="100" workbookViewId="0">
      <selection activeCell="E3" sqref="E3"/>
    </sheetView>
  </sheetViews>
  <sheetFormatPr baseColWidth="10" defaultRowHeight="15" x14ac:dyDescent="0.25"/>
  <cols>
    <col min="1" max="1" width="2.7109375" customWidth="1"/>
    <col min="2" max="2" width="5.28515625" style="6" customWidth="1"/>
    <col min="3" max="3" width="78.5703125" style="4" customWidth="1"/>
    <col min="4" max="9" width="21" customWidth="1"/>
    <col min="10" max="10" width="2.7109375" customWidth="1"/>
    <col min="11" max="11" width="11.42578125" hidden="1" customWidth="1"/>
    <col min="12" max="255" width="0" hidden="1" customWidth="1"/>
  </cols>
  <sheetData>
    <row r="1" spans="2:9" x14ac:dyDescent="0.25">
      <c r="B1"/>
      <c r="C1"/>
    </row>
    <row r="2" spans="2:9" x14ac:dyDescent="0.25">
      <c r="B2"/>
      <c r="C2"/>
    </row>
    <row r="3" spans="2:9" x14ac:dyDescent="0.25">
      <c r="B3"/>
      <c r="C3"/>
    </row>
    <row r="4" spans="2:9" x14ac:dyDescent="0.25">
      <c r="B4"/>
      <c r="C4"/>
    </row>
    <row r="5" spans="2:9" x14ac:dyDescent="0.25">
      <c r="B5"/>
      <c r="C5"/>
    </row>
    <row r="6" spans="2:9" x14ac:dyDescent="0.25">
      <c r="B6" s="26" t="s">
        <v>13</v>
      </c>
      <c r="C6" s="27"/>
      <c r="D6" s="27"/>
      <c r="E6" s="27"/>
      <c r="F6" s="27"/>
      <c r="G6" s="27"/>
      <c r="H6" s="27"/>
      <c r="I6" s="28"/>
    </row>
    <row r="7" spans="2:9" x14ac:dyDescent="0.25">
      <c r="B7" s="45" t="s">
        <v>42</v>
      </c>
      <c r="C7" s="46"/>
      <c r="D7" s="46"/>
      <c r="E7" s="46"/>
      <c r="F7" s="46"/>
      <c r="G7" s="46"/>
      <c r="H7" s="46"/>
      <c r="I7" s="47"/>
    </row>
    <row r="8" spans="2:9" x14ac:dyDescent="0.25">
      <c r="B8" s="29" t="s">
        <v>2</v>
      </c>
      <c r="C8" s="30"/>
      <c r="D8" s="30"/>
      <c r="E8" s="30"/>
      <c r="F8" s="30"/>
      <c r="G8" s="30"/>
      <c r="H8" s="30"/>
      <c r="I8" s="31"/>
    </row>
    <row r="9" spans="2:9" x14ac:dyDescent="0.25">
      <c r="B9" s="29" t="s">
        <v>3</v>
      </c>
      <c r="C9" s="30"/>
      <c r="D9" s="30"/>
      <c r="E9" s="30"/>
      <c r="F9" s="30"/>
      <c r="G9" s="30"/>
      <c r="H9" s="30"/>
      <c r="I9" s="31"/>
    </row>
    <row r="10" spans="2:9" x14ac:dyDescent="0.25">
      <c r="B10" s="32" t="s">
        <v>14</v>
      </c>
      <c r="C10" s="33"/>
      <c r="D10" s="33"/>
      <c r="E10" s="33"/>
      <c r="F10" s="33"/>
      <c r="G10" s="33"/>
      <c r="H10" s="33"/>
      <c r="I10" s="34"/>
    </row>
    <row r="11" spans="2:9" x14ac:dyDescent="0.25">
      <c r="B11" s="1"/>
      <c r="C11" s="1"/>
      <c r="D11" s="1"/>
      <c r="E11" s="1"/>
      <c r="F11" s="1"/>
      <c r="G11" s="1"/>
      <c r="H11" s="1"/>
      <c r="I11" s="1"/>
    </row>
    <row r="12" spans="2:9" x14ac:dyDescent="0.25">
      <c r="B12" s="35" t="s">
        <v>4</v>
      </c>
      <c r="C12" s="36"/>
      <c r="D12" s="41" t="s">
        <v>5</v>
      </c>
      <c r="E12" s="42"/>
      <c r="F12" s="42"/>
      <c r="G12" s="42"/>
      <c r="H12" s="43"/>
      <c r="I12" s="44" t="s">
        <v>6</v>
      </c>
    </row>
    <row r="13" spans="2:9" ht="24.75" x14ac:dyDescent="0.25">
      <c r="B13" s="37"/>
      <c r="C13" s="38"/>
      <c r="D13" s="17" t="s">
        <v>7</v>
      </c>
      <c r="E13" s="18" t="s">
        <v>8</v>
      </c>
      <c r="F13" s="17" t="s">
        <v>0</v>
      </c>
      <c r="G13" s="17" t="s">
        <v>1</v>
      </c>
      <c r="H13" s="17" t="s">
        <v>9</v>
      </c>
      <c r="I13" s="44"/>
    </row>
    <row r="14" spans="2:9" x14ac:dyDescent="0.25">
      <c r="B14" s="39"/>
      <c r="C14" s="40"/>
      <c r="D14" s="19">
        <v>1</v>
      </c>
      <c r="E14" s="19">
        <v>2</v>
      </c>
      <c r="F14" s="19" t="s">
        <v>10</v>
      </c>
      <c r="G14" s="19">
        <v>4</v>
      </c>
      <c r="H14" s="19">
        <v>5</v>
      </c>
      <c r="I14" s="19" t="s">
        <v>11</v>
      </c>
    </row>
    <row r="15" spans="2:9" x14ac:dyDescent="0.25">
      <c r="B15" s="5"/>
      <c r="C15" s="2"/>
      <c r="D15" s="20"/>
      <c r="E15" s="20"/>
      <c r="F15" s="20"/>
      <c r="G15" s="20"/>
      <c r="H15" s="20"/>
      <c r="I15" s="20"/>
    </row>
    <row r="16" spans="2:9" x14ac:dyDescent="0.25">
      <c r="B16" s="7"/>
      <c r="C16" s="8" t="s">
        <v>15</v>
      </c>
      <c r="D16" s="21">
        <v>44208490.939999998</v>
      </c>
      <c r="E16" s="21">
        <v>9898718.9199999999</v>
      </c>
      <c r="F16" s="22">
        <f t="shared" ref="F16:F42" si="0">D16+E16</f>
        <v>54107209.859999999</v>
      </c>
      <c r="G16" s="21">
        <v>54015940.020000003</v>
      </c>
      <c r="H16" s="21">
        <v>49024191.020000003</v>
      </c>
      <c r="I16" s="22">
        <f t="shared" ref="I16:I42" si="1">F16-G16</f>
        <v>91269.839999996126</v>
      </c>
    </row>
    <row r="17" spans="2:9" x14ac:dyDescent="0.25">
      <c r="B17" s="9"/>
      <c r="C17" s="3" t="s">
        <v>16</v>
      </c>
      <c r="D17" s="23">
        <v>44208490.939999998</v>
      </c>
      <c r="E17" s="23">
        <v>9898718.9199999999</v>
      </c>
      <c r="F17" s="24">
        <f t="shared" si="0"/>
        <v>54107209.859999999</v>
      </c>
      <c r="G17" s="23">
        <v>54015940.020000003</v>
      </c>
      <c r="H17" s="23">
        <v>49024191.020000003</v>
      </c>
      <c r="I17" s="24">
        <f t="shared" si="1"/>
        <v>91269.839999996126</v>
      </c>
    </row>
    <row r="18" spans="2:9" x14ac:dyDescent="0.25">
      <c r="B18" s="7"/>
      <c r="C18" s="8" t="s">
        <v>17</v>
      </c>
      <c r="D18" s="21">
        <v>20009663.260000002</v>
      </c>
      <c r="E18" s="21">
        <v>-236441.78</v>
      </c>
      <c r="F18" s="22">
        <f t="shared" si="0"/>
        <v>19773221.48</v>
      </c>
      <c r="G18" s="21">
        <v>19763273.829999998</v>
      </c>
      <c r="H18" s="21">
        <v>19763273.829999998</v>
      </c>
      <c r="I18" s="22">
        <f t="shared" si="1"/>
        <v>9947.6500000022352</v>
      </c>
    </row>
    <row r="19" spans="2:9" x14ac:dyDescent="0.25">
      <c r="B19" s="9"/>
      <c r="C19" s="3" t="s">
        <v>18</v>
      </c>
      <c r="D19" s="23">
        <v>20009663.260000002</v>
      </c>
      <c r="E19" s="23">
        <v>-236441.78</v>
      </c>
      <c r="F19" s="24">
        <f t="shared" si="0"/>
        <v>19773221.48</v>
      </c>
      <c r="G19" s="23">
        <v>19763273.829999998</v>
      </c>
      <c r="H19" s="23">
        <v>19763273.829999998</v>
      </c>
      <c r="I19" s="24">
        <f t="shared" si="1"/>
        <v>9947.6500000022352</v>
      </c>
    </row>
    <row r="20" spans="2:9" x14ac:dyDescent="0.25">
      <c r="B20" s="7"/>
      <c r="C20" s="8" t="s">
        <v>19</v>
      </c>
      <c r="D20" s="21">
        <v>21562051.98</v>
      </c>
      <c r="E20" s="21">
        <v>-1656963.13</v>
      </c>
      <c r="F20" s="22">
        <f t="shared" si="0"/>
        <v>19905088.850000001</v>
      </c>
      <c r="G20" s="21">
        <v>19905088.850000001</v>
      </c>
      <c r="H20" s="21">
        <v>19905088.850000001</v>
      </c>
      <c r="I20" s="22">
        <f t="shared" si="1"/>
        <v>0</v>
      </c>
    </row>
    <row r="21" spans="2:9" x14ac:dyDescent="0.25">
      <c r="B21" s="9"/>
      <c r="C21" s="3" t="s">
        <v>20</v>
      </c>
      <c r="D21" s="23">
        <v>21562051.98</v>
      </c>
      <c r="E21" s="23">
        <v>-1656963.13</v>
      </c>
      <c r="F21" s="24">
        <f t="shared" si="0"/>
        <v>19905088.850000001</v>
      </c>
      <c r="G21" s="23">
        <v>19905088.850000001</v>
      </c>
      <c r="H21" s="23">
        <v>19905088.850000001</v>
      </c>
      <c r="I21" s="24">
        <f t="shared" si="1"/>
        <v>0</v>
      </c>
    </row>
    <row r="22" spans="2:9" x14ac:dyDescent="0.25">
      <c r="B22" s="7"/>
      <c r="C22" s="8" t="s">
        <v>21</v>
      </c>
      <c r="D22" s="21">
        <v>61097728.619999997</v>
      </c>
      <c r="E22" s="21">
        <v>-11905262.09</v>
      </c>
      <c r="F22" s="22">
        <f t="shared" si="0"/>
        <v>49192466.530000001</v>
      </c>
      <c r="G22" s="21">
        <v>49188936.530000001</v>
      </c>
      <c r="H22" s="21">
        <v>49171584.869999997</v>
      </c>
      <c r="I22" s="22">
        <f t="shared" si="1"/>
        <v>3530</v>
      </c>
    </row>
    <row r="23" spans="2:9" x14ac:dyDescent="0.25">
      <c r="B23" s="9"/>
      <c r="C23" s="3" t="s">
        <v>22</v>
      </c>
      <c r="D23" s="23">
        <v>61097728.619999997</v>
      </c>
      <c r="E23" s="23">
        <v>-11905262.09</v>
      </c>
      <c r="F23" s="24">
        <f t="shared" si="0"/>
        <v>49192466.530000001</v>
      </c>
      <c r="G23" s="23">
        <v>49188936.530000001</v>
      </c>
      <c r="H23" s="23">
        <v>49171584.869999997</v>
      </c>
      <c r="I23" s="24">
        <f t="shared" si="1"/>
        <v>3530</v>
      </c>
    </row>
    <row r="24" spans="2:9" x14ac:dyDescent="0.25">
      <c r="B24" s="7"/>
      <c r="C24" s="8" t="s">
        <v>23</v>
      </c>
      <c r="D24" s="21">
        <v>63796744.640000001</v>
      </c>
      <c r="E24" s="21">
        <v>-5705434.7800000003</v>
      </c>
      <c r="F24" s="22">
        <f t="shared" si="0"/>
        <v>58091309.859999999</v>
      </c>
      <c r="G24" s="21">
        <v>56954875.810000002</v>
      </c>
      <c r="H24" s="21">
        <v>56470280.810000002</v>
      </c>
      <c r="I24" s="22">
        <f t="shared" si="1"/>
        <v>1136434.049999997</v>
      </c>
    </row>
    <row r="25" spans="2:9" x14ac:dyDescent="0.25">
      <c r="B25" s="9"/>
      <c r="C25" s="10" t="s">
        <v>24</v>
      </c>
      <c r="D25" s="23">
        <v>63796744.640000001</v>
      </c>
      <c r="E25" s="23">
        <v>-5705434.7800000003</v>
      </c>
      <c r="F25" s="24">
        <f t="shared" si="0"/>
        <v>58091309.859999999</v>
      </c>
      <c r="G25" s="23">
        <v>56954875.810000002</v>
      </c>
      <c r="H25" s="23">
        <v>56470280.810000002</v>
      </c>
      <c r="I25" s="24">
        <f t="shared" si="1"/>
        <v>1136434.049999997</v>
      </c>
    </row>
    <row r="26" spans="2:9" x14ac:dyDescent="0.25">
      <c r="B26" s="7"/>
      <c r="C26" s="12" t="s">
        <v>25</v>
      </c>
      <c r="D26" s="21">
        <v>26662061.850000001</v>
      </c>
      <c r="E26" s="21">
        <v>-1611890.09</v>
      </c>
      <c r="F26" s="22">
        <f t="shared" si="0"/>
        <v>25050171.760000002</v>
      </c>
      <c r="G26" s="21">
        <v>24934100.969999999</v>
      </c>
      <c r="H26" s="21">
        <v>24934100.969999999</v>
      </c>
      <c r="I26" s="22">
        <f t="shared" si="1"/>
        <v>116070.79000000283</v>
      </c>
    </row>
    <row r="27" spans="2:9" x14ac:dyDescent="0.25">
      <c r="B27" s="9"/>
      <c r="C27" s="10" t="s">
        <v>26</v>
      </c>
      <c r="D27" s="23">
        <v>26662061.850000001</v>
      </c>
      <c r="E27" s="23">
        <v>-1611890.09</v>
      </c>
      <c r="F27" s="24">
        <f t="shared" si="0"/>
        <v>25050171.760000002</v>
      </c>
      <c r="G27" s="23">
        <v>24934100.969999999</v>
      </c>
      <c r="H27" s="23">
        <v>24934100.969999999</v>
      </c>
      <c r="I27" s="24">
        <f t="shared" si="1"/>
        <v>116070.79000000283</v>
      </c>
    </row>
    <row r="28" spans="2:9" x14ac:dyDescent="0.25">
      <c r="B28" s="7"/>
      <c r="C28" s="12" t="s">
        <v>27</v>
      </c>
      <c r="D28" s="21">
        <v>144993191.03</v>
      </c>
      <c r="E28" s="21">
        <v>50636483.240000002</v>
      </c>
      <c r="F28" s="22">
        <f t="shared" si="0"/>
        <v>195629674.27000001</v>
      </c>
      <c r="G28" s="21">
        <v>190606056.97999999</v>
      </c>
      <c r="H28" s="21">
        <v>190606056.97999999</v>
      </c>
      <c r="I28" s="22">
        <f t="shared" si="1"/>
        <v>5023617.2900000215</v>
      </c>
    </row>
    <row r="29" spans="2:9" x14ac:dyDescent="0.25">
      <c r="B29" s="9"/>
      <c r="C29" s="10" t="s">
        <v>28</v>
      </c>
      <c r="D29" s="23">
        <v>144993191.03</v>
      </c>
      <c r="E29" s="23">
        <v>50636483.240000002</v>
      </c>
      <c r="F29" s="24">
        <f t="shared" si="0"/>
        <v>195629674.27000001</v>
      </c>
      <c r="G29" s="23">
        <v>190606056.97999999</v>
      </c>
      <c r="H29" s="23">
        <v>190606056.97999999</v>
      </c>
      <c r="I29" s="24">
        <f t="shared" si="1"/>
        <v>5023617.2900000215</v>
      </c>
    </row>
    <row r="30" spans="2:9" x14ac:dyDescent="0.25">
      <c r="B30" s="7"/>
      <c r="C30" s="12" t="s">
        <v>29</v>
      </c>
      <c r="D30" s="21">
        <v>61746789.590000004</v>
      </c>
      <c r="E30" s="21">
        <v>9988212.0999999996</v>
      </c>
      <c r="F30" s="22">
        <f t="shared" si="0"/>
        <v>71735001.689999998</v>
      </c>
      <c r="G30" s="21">
        <v>69728017.769999996</v>
      </c>
      <c r="H30" s="21">
        <v>69722217.769999996</v>
      </c>
      <c r="I30" s="22">
        <f t="shared" si="1"/>
        <v>2006983.9200000018</v>
      </c>
    </row>
    <row r="31" spans="2:9" x14ac:dyDescent="0.25">
      <c r="B31" s="9"/>
      <c r="C31" s="10" t="s">
        <v>30</v>
      </c>
      <c r="D31" s="23">
        <v>61746789.590000004</v>
      </c>
      <c r="E31" s="23">
        <v>9988212.0999999996</v>
      </c>
      <c r="F31" s="24">
        <f t="shared" si="0"/>
        <v>71735001.689999998</v>
      </c>
      <c r="G31" s="23">
        <v>69728017.769999996</v>
      </c>
      <c r="H31" s="23">
        <v>69722217.769999996</v>
      </c>
      <c r="I31" s="24">
        <f t="shared" si="1"/>
        <v>2006983.9200000018</v>
      </c>
    </row>
    <row r="32" spans="2:9" x14ac:dyDescent="0.25">
      <c r="B32" s="7"/>
      <c r="C32" s="12" t="s">
        <v>31</v>
      </c>
      <c r="D32" s="21">
        <v>14991192.65</v>
      </c>
      <c r="E32" s="21">
        <v>-1935177.65</v>
      </c>
      <c r="F32" s="22">
        <f t="shared" si="0"/>
        <v>13056015</v>
      </c>
      <c r="G32" s="21">
        <v>13054920</v>
      </c>
      <c r="H32" s="21">
        <v>13054920</v>
      </c>
      <c r="I32" s="22">
        <f t="shared" si="1"/>
        <v>1095</v>
      </c>
    </row>
    <row r="33" spans="2:9" x14ac:dyDescent="0.25">
      <c r="B33" s="9"/>
      <c r="C33" s="10" t="s">
        <v>32</v>
      </c>
      <c r="D33" s="23">
        <v>14991192.65</v>
      </c>
      <c r="E33" s="23">
        <v>-1935177.65</v>
      </c>
      <c r="F33" s="24">
        <f t="shared" si="0"/>
        <v>13056015</v>
      </c>
      <c r="G33" s="23">
        <v>13054920</v>
      </c>
      <c r="H33" s="23">
        <v>13054920</v>
      </c>
      <c r="I33" s="24">
        <f t="shared" si="1"/>
        <v>1095</v>
      </c>
    </row>
    <row r="34" spans="2:9" x14ac:dyDescent="0.25">
      <c r="B34" s="7"/>
      <c r="C34" s="12" t="s">
        <v>33</v>
      </c>
      <c r="D34" s="21">
        <v>18630463.75</v>
      </c>
      <c r="E34" s="21">
        <v>-1032295.69</v>
      </c>
      <c r="F34" s="22">
        <f t="shared" si="0"/>
        <v>17598168.059999999</v>
      </c>
      <c r="G34" s="21">
        <v>17597268.059999999</v>
      </c>
      <c r="H34" s="21">
        <v>17597268.059999999</v>
      </c>
      <c r="I34" s="22">
        <f t="shared" si="1"/>
        <v>900</v>
      </c>
    </row>
    <row r="35" spans="2:9" x14ac:dyDescent="0.25">
      <c r="B35" s="9"/>
      <c r="C35" s="10" t="s">
        <v>34</v>
      </c>
      <c r="D35" s="23">
        <v>18630463.75</v>
      </c>
      <c r="E35" s="23">
        <v>-1032295.69</v>
      </c>
      <c r="F35" s="24">
        <f t="shared" si="0"/>
        <v>17598168.059999999</v>
      </c>
      <c r="G35" s="23">
        <v>17597268.059999999</v>
      </c>
      <c r="H35" s="23">
        <v>17597268.059999999</v>
      </c>
      <c r="I35" s="24">
        <f t="shared" si="1"/>
        <v>900</v>
      </c>
    </row>
    <row r="36" spans="2:9" x14ac:dyDescent="0.25">
      <c r="B36" s="7"/>
      <c r="C36" s="12" t="s">
        <v>35</v>
      </c>
      <c r="D36" s="21">
        <v>26149671.390000001</v>
      </c>
      <c r="E36" s="21">
        <v>2869125.1200000001</v>
      </c>
      <c r="F36" s="22">
        <f t="shared" si="0"/>
        <v>29018796.510000002</v>
      </c>
      <c r="G36" s="21">
        <v>29018796.5</v>
      </c>
      <c r="H36" s="21">
        <v>29018796.5</v>
      </c>
      <c r="I36" s="22">
        <f t="shared" si="1"/>
        <v>1.0000001639127731E-2</v>
      </c>
    </row>
    <row r="37" spans="2:9" x14ac:dyDescent="0.25">
      <c r="B37" s="9"/>
      <c r="C37" s="10" t="s">
        <v>36</v>
      </c>
      <c r="D37" s="23">
        <v>26149671.390000001</v>
      </c>
      <c r="E37" s="23">
        <v>2869125.1200000001</v>
      </c>
      <c r="F37" s="24">
        <f t="shared" si="0"/>
        <v>29018796.510000002</v>
      </c>
      <c r="G37" s="23">
        <v>29018796.5</v>
      </c>
      <c r="H37" s="23">
        <v>29018796.5</v>
      </c>
      <c r="I37" s="24">
        <f t="shared" si="1"/>
        <v>1.0000001639127731E-2</v>
      </c>
    </row>
    <row r="38" spans="2:9" x14ac:dyDescent="0.25">
      <c r="B38" s="7"/>
      <c r="C38" s="12" t="s">
        <v>37</v>
      </c>
      <c r="D38" s="21">
        <v>1978726.86</v>
      </c>
      <c r="E38" s="21">
        <v>8040.61</v>
      </c>
      <c r="F38" s="22">
        <f t="shared" si="0"/>
        <v>1986767.4700000002</v>
      </c>
      <c r="G38" s="21">
        <v>1937752.59</v>
      </c>
      <c r="H38" s="21">
        <v>1937752.59</v>
      </c>
      <c r="I38" s="22">
        <f t="shared" si="1"/>
        <v>49014.880000000121</v>
      </c>
    </row>
    <row r="39" spans="2:9" x14ac:dyDescent="0.25">
      <c r="B39" s="9"/>
      <c r="C39" s="10" t="s">
        <v>38</v>
      </c>
      <c r="D39" s="23">
        <v>1978726.86</v>
      </c>
      <c r="E39" s="23">
        <v>8040.61</v>
      </c>
      <c r="F39" s="24">
        <f t="shared" si="0"/>
        <v>1986767.4700000002</v>
      </c>
      <c r="G39" s="23">
        <v>1937752.59</v>
      </c>
      <c r="H39" s="23">
        <v>1937752.59</v>
      </c>
      <c r="I39" s="24">
        <f t="shared" si="1"/>
        <v>49014.880000000121</v>
      </c>
    </row>
    <row r="40" spans="2:9" x14ac:dyDescent="0.25">
      <c r="B40" s="7"/>
      <c r="C40" s="12" t="s">
        <v>39</v>
      </c>
      <c r="D40" s="21">
        <v>28844867.440000001</v>
      </c>
      <c r="E40" s="21">
        <v>-1880744.76</v>
      </c>
      <c r="F40" s="22">
        <f t="shared" si="0"/>
        <v>26964122.68</v>
      </c>
      <c r="G40" s="21">
        <v>25671800.77</v>
      </c>
      <c r="H40" s="21">
        <v>25671800.77</v>
      </c>
      <c r="I40" s="22">
        <f t="shared" si="1"/>
        <v>1292321.9100000001</v>
      </c>
    </row>
    <row r="41" spans="2:9" x14ac:dyDescent="0.25">
      <c r="B41" s="9"/>
      <c r="C41" s="10" t="s">
        <v>40</v>
      </c>
      <c r="D41" s="23">
        <v>5848370.6399999997</v>
      </c>
      <c r="E41" s="23">
        <v>-534845.44999999995</v>
      </c>
      <c r="F41" s="24">
        <f t="shared" si="0"/>
        <v>5313525.1899999995</v>
      </c>
      <c r="G41" s="23">
        <v>5085387.1900000004</v>
      </c>
      <c r="H41" s="23">
        <v>5085387.1900000004</v>
      </c>
      <c r="I41" s="24">
        <f t="shared" si="1"/>
        <v>228137.99999999907</v>
      </c>
    </row>
    <row r="42" spans="2:9" x14ac:dyDescent="0.25">
      <c r="B42" s="9"/>
      <c r="C42" s="10" t="s">
        <v>41</v>
      </c>
      <c r="D42" s="23">
        <v>22996496.800000001</v>
      </c>
      <c r="E42" s="23">
        <v>-1345899.31</v>
      </c>
      <c r="F42" s="24">
        <f t="shared" si="0"/>
        <v>21650597.490000002</v>
      </c>
      <c r="G42" s="23">
        <v>20586413.579999998</v>
      </c>
      <c r="H42" s="23">
        <v>20586413.579999998</v>
      </c>
      <c r="I42" s="24">
        <f t="shared" si="1"/>
        <v>1064183.9100000039</v>
      </c>
    </row>
    <row r="43" spans="2:9" s="11" customFormat="1" x14ac:dyDescent="0.25">
      <c r="B43" s="15"/>
      <c r="C43" s="16" t="s">
        <v>12</v>
      </c>
      <c r="D43" s="25">
        <v>534671644</v>
      </c>
      <c r="E43" s="25">
        <v>47436370.020000003</v>
      </c>
      <c r="F43" s="25">
        <v>582108014.01999998</v>
      </c>
      <c r="G43" s="25">
        <v>572376828.67999995</v>
      </c>
      <c r="H43" s="25">
        <v>566877333.01999998</v>
      </c>
      <c r="I43" s="25">
        <v>9731185.3399999999</v>
      </c>
    </row>
    <row r="46" spans="2:9" ht="15" customHeight="1" x14ac:dyDescent="0.25">
      <c r="C46" s="13"/>
      <c r="G46" s="13"/>
      <c r="H46" s="13"/>
    </row>
    <row r="47" spans="2:9" ht="15" customHeight="1" x14ac:dyDescent="0.25">
      <c r="C47" s="14"/>
      <c r="G47" s="14"/>
      <c r="H47" s="14"/>
    </row>
    <row r="48" spans="2:9" ht="30" customHeight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sheetProtection formatCells="0" insertRows="0"/>
  <mergeCells count="8">
    <mergeCell ref="B6:I6"/>
    <mergeCell ref="B8:I8"/>
    <mergeCell ref="B9:I9"/>
    <mergeCell ref="B10:I10"/>
    <mergeCell ref="B12:C14"/>
    <mergeCell ref="D12:H12"/>
    <mergeCell ref="I12:I13"/>
    <mergeCell ref="B7:I7"/>
  </mergeCells>
  <phoneticPr fontId="9" type="noConversion"/>
  <printOptions horizontalCentered="1" verticalCentered="1"/>
  <pageMargins left="0.31496062992125984" right="0.31496062992125984" top="0.35433070866141736" bottom="0.35433070866141736" header="0" footer="0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ogos_cross@hotmail.com</cp:lastModifiedBy>
  <cp:lastPrinted>2022-05-16T15:40:54Z</cp:lastPrinted>
  <dcterms:created xsi:type="dcterms:W3CDTF">2014-09-04T16:46:21Z</dcterms:created>
  <dcterms:modified xsi:type="dcterms:W3CDTF">2022-05-16T15:41:05Z</dcterms:modified>
</cp:coreProperties>
</file>