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PUBLICACIÓN CTA PUBLICA 2021\4.5. INFORMACION DE DISCIPLINA FINANCIERA\excel\4.5. INFORMACION DE DISCIPLINA FINANCIERA\"/>
    </mc:Choice>
  </mc:AlternateContent>
  <xr:revisionPtr revIDLastSave="0" documentId="13_ncr:1_{3E777CCD-B47D-4284-BB05-4973B7A6C9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6b_EAEPED_CA" sheetId="1" r:id="rId1"/>
  </sheets>
  <definedNames>
    <definedName name="_xlnm.Print_Area" localSheetId="0">F6b_EAEPED_CA!$A$1:$I$51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H38" i="1"/>
  <c r="G24" i="1"/>
  <c r="F24" i="1"/>
  <c r="D24" i="1"/>
  <c r="C24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3" i="1"/>
  <c r="H23" i="1"/>
  <c r="G9" i="1"/>
  <c r="G40" i="1"/>
  <c r="F9" i="1"/>
  <c r="F40" i="1"/>
  <c r="D9" i="1"/>
  <c r="D40" i="1"/>
  <c r="C9" i="1"/>
  <c r="C40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9" i="1"/>
  <c r="E9" i="1"/>
  <c r="H24" i="1"/>
  <c r="E24" i="1"/>
  <c r="E40" i="1"/>
  <c r="H40" i="1"/>
</calcChain>
</file>

<file path=xl/sharedStrings.xml><?xml version="1.0" encoding="utf-8"?>
<sst xmlns="http://schemas.openxmlformats.org/spreadsheetml/2006/main" count="45" uniqueCount="31">
  <si>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</si>
  <si>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</si>
  <si>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</si>
  <si>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</si>
  <si>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</si>
  <si>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</si>
  <si>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</si>
  <si>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</si>
  <si>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</si>
  <si>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</si>
  <si>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</si>
  <si>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</si>
  <si>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</si>
  <si>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</si>
  <si>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Del 1 de Enero al 31 de Diciembre de 2021 (b)</t>
  </si>
  <si>
    <t>PRESIDENCIA</t>
  </si>
  <si>
    <t>D.I.F. MUNICIPAL</t>
  </si>
  <si>
    <t>SECRETARIA GENERAL DE GOBIERNO MUNICIPAL</t>
  </si>
  <si>
    <t>SECRETARIA DE SEGURIDAD PUBLICA</t>
  </si>
  <si>
    <t>SECRETARIA DE FINANZAS Y ADMINISTRACION</t>
  </si>
  <si>
    <t>OFICIALIA MAYOR</t>
  </si>
  <si>
    <t>SECRETARIA DE DESARROLLO URBANO Y OBRAS PUBLICAS</t>
  </si>
  <si>
    <t>SECRETARIA DE SERVICIOS PUBLICOS</t>
  </si>
  <si>
    <t>SECRETARIA DE SALUD MUNICIPAL</t>
  </si>
  <si>
    <t>SECRETARIA DE BIENESTAR</t>
  </si>
  <si>
    <t>SECRETARIA DE DESARROLLO RURAL Y MEDIO AMBIENTE</t>
  </si>
  <si>
    <t>SECRETARIA DE DESARROLLO ECONOMICO</t>
  </si>
  <si>
    <t>SINDICATURAS</t>
  </si>
  <si>
    <t>REGIDURIAS</t>
  </si>
  <si>
    <t>MUNICIPIO DE IGUALA DE LA INDEPENDENCIA, GUERRERO</t>
  </si>
  <si>
    <t>Formato LDF-7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</si>
</sst>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/>
    <xf numFmtId="44" fontId="2" fillId="0" borderId="5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/>
    </xf>
    <xf numFmtId="44" fontId="3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02"/>
  <sheetViews>
    <sheetView tabSelected="1" zoomScaleNormal="100" workbookViewId="0">
      <pane ySplit="8" topLeftCell="A9" activePane="bottomLeft" state="frozen"/>
      <selection pane="bottomLeft" activeCell="J8" sqref="J8"/>
    </sheetView>
  </sheetViews>
  <sheetFormatPr baseColWidth="10" defaultColWidth="11" defaultRowHeight="12.75" x14ac:dyDescent="0.2"/>
  <cols>
    <col min="1" max="1" width="2.7109375" style="5" customWidth="1"/>
    <col min="2" max="2" width="39" style="5" customWidth="1"/>
    <col min="3" max="8" width="15.7109375" style="5" customWidth="1"/>
    <col min="9" max="9" width="2.7109375" style="5" customWidth="1"/>
    <col min="10" max="16384" width="11" style="5"/>
  </cols>
  <sheetData>
    <row r="1" spans="2:9" ht="15.75" thickBot="1" x14ac:dyDescent="0.25">
      <c r="H1" s="16" t="s">
        <v>30</v>
      </c>
      <c r="I1" s="17"/>
    </row>
    <row r="2" spans="2:9" x14ac:dyDescent="0.2">
      <c r="B2" s="23" t="s">
        <v>29</v>
      </c>
      <c r="C2" s="24"/>
      <c r="D2" s="24"/>
      <c r="E2" s="24"/>
      <c r="F2" s="24"/>
      <c r="G2" s="24"/>
      <c r="H2" s="25"/>
    </row>
    <row r="3" spans="2:9" x14ac:dyDescent="0.2">
      <c r="B3" s="26" t="s">
        <v>0</v>
      </c>
      <c r="C3" s="27"/>
      <c r="D3" s="27"/>
      <c r="E3" s="27"/>
      <c r="F3" s="27"/>
      <c r="G3" s="27"/>
      <c r="H3" s="28"/>
    </row>
    <row r="4" spans="2:9" x14ac:dyDescent="0.2">
      <c r="B4" s="26" t="s">
        <v>1</v>
      </c>
      <c r="C4" s="27"/>
      <c r="D4" s="27"/>
      <c r="E4" s="27"/>
      <c r="F4" s="27"/>
      <c r="G4" s="27"/>
      <c r="H4" s="28"/>
    </row>
    <row r="5" spans="2:9" x14ac:dyDescent="0.2">
      <c r="B5" s="26" t="s">
        <v>14</v>
      </c>
      <c r="C5" s="27"/>
      <c r="D5" s="27"/>
      <c r="E5" s="27"/>
      <c r="F5" s="27"/>
      <c r="G5" s="27"/>
      <c r="H5" s="28"/>
    </row>
    <row r="6" spans="2:9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9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18" t="s">
        <v>5</v>
      </c>
    </row>
    <row r="8" spans="2:9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9"/>
    </row>
    <row r="9" spans="2:9" x14ac:dyDescent="0.2">
      <c r="B9" s="2" t="s">
        <v>12</v>
      </c>
      <c r="C9" s="9">
        <f t="shared" ref="C9:H9" si="0">SUM(C10:C23)</f>
        <v>304606692.65999997</v>
      </c>
      <c r="D9" s="9">
        <f t="shared" si="0"/>
        <v>42248696.529999994</v>
      </c>
      <c r="E9" s="9">
        <f t="shared" si="0"/>
        <v>346855389.19000006</v>
      </c>
      <c r="F9" s="9">
        <f t="shared" si="0"/>
        <v>342124600.01999998</v>
      </c>
      <c r="G9" s="9">
        <f t="shared" si="0"/>
        <v>341640005.01999998</v>
      </c>
      <c r="H9" s="9">
        <f t="shared" si="0"/>
        <v>4730789.1700000102</v>
      </c>
    </row>
    <row r="10" spans="2:9" ht="12.75" customHeight="1" x14ac:dyDescent="0.2">
      <c r="B10" s="7" t="s">
        <v>15</v>
      </c>
      <c r="C10" s="10">
        <v>31888609.420000002</v>
      </c>
      <c r="D10" s="10">
        <v>5107205.25</v>
      </c>
      <c r="E10" s="10">
        <f t="shared" ref="E10:E23" si="1">C10+D10</f>
        <v>36995814.670000002</v>
      </c>
      <c r="F10" s="10">
        <v>36993004.670000002</v>
      </c>
      <c r="G10" s="10">
        <v>36993004.670000002</v>
      </c>
      <c r="H10" s="11">
        <f t="shared" ref="H10:H23" si="2">E10-F10</f>
        <v>2810</v>
      </c>
    </row>
    <row r="11" spans="2:9" x14ac:dyDescent="0.2">
      <c r="B11" s="7" t="s">
        <v>16</v>
      </c>
      <c r="C11" s="12">
        <v>17905636.960000001</v>
      </c>
      <c r="D11" s="12">
        <v>-414642.23</v>
      </c>
      <c r="E11" s="12">
        <f t="shared" si="1"/>
        <v>17490994.73</v>
      </c>
      <c r="F11" s="12">
        <v>17481047.079999998</v>
      </c>
      <c r="G11" s="12">
        <v>17481047.079999998</v>
      </c>
      <c r="H11" s="11">
        <f t="shared" si="2"/>
        <v>9947.6500000022352</v>
      </c>
    </row>
    <row r="12" spans="2:9" ht="25.5" x14ac:dyDescent="0.2">
      <c r="B12" s="7" t="s">
        <v>17</v>
      </c>
      <c r="C12" s="12">
        <v>19205097.440000001</v>
      </c>
      <c r="D12" s="12">
        <v>-1755238.09</v>
      </c>
      <c r="E12" s="12">
        <f t="shared" si="1"/>
        <v>17449859.350000001</v>
      </c>
      <c r="F12" s="12">
        <v>17449859.350000001</v>
      </c>
      <c r="G12" s="12">
        <v>17449859.350000001</v>
      </c>
      <c r="H12" s="11">
        <f t="shared" si="2"/>
        <v>0</v>
      </c>
    </row>
    <row r="13" spans="2:9" x14ac:dyDescent="0.2">
      <c r="B13" s="7" t="s">
        <v>18</v>
      </c>
      <c r="C13" s="12">
        <v>12820039.470000001</v>
      </c>
      <c r="D13" s="12">
        <v>727094.49</v>
      </c>
      <c r="E13" s="12">
        <f t="shared" si="1"/>
        <v>13547133.960000001</v>
      </c>
      <c r="F13" s="12">
        <v>13543603.960000001</v>
      </c>
      <c r="G13" s="12">
        <v>13543603.960000001</v>
      </c>
      <c r="H13" s="11">
        <f t="shared" si="2"/>
        <v>3530</v>
      </c>
    </row>
    <row r="14" spans="2:9" x14ac:dyDescent="0.2">
      <c r="B14" s="7" t="s">
        <v>19</v>
      </c>
      <c r="C14" s="12">
        <v>50393130.219999999</v>
      </c>
      <c r="D14" s="12">
        <v>3676097.62</v>
      </c>
      <c r="E14" s="12">
        <f t="shared" si="1"/>
        <v>54069227.839999996</v>
      </c>
      <c r="F14" s="12">
        <v>52934908.109999999</v>
      </c>
      <c r="G14" s="12">
        <v>52450313.109999999</v>
      </c>
      <c r="H14" s="11">
        <f t="shared" si="2"/>
        <v>1134319.7299999967</v>
      </c>
    </row>
    <row r="15" spans="2:9" x14ac:dyDescent="0.2">
      <c r="B15" s="7" t="s">
        <v>20</v>
      </c>
      <c r="C15" s="12">
        <v>24411945.600000001</v>
      </c>
      <c r="D15" s="12">
        <v>-1681127.25</v>
      </c>
      <c r="E15" s="12">
        <f t="shared" si="1"/>
        <v>22730818.350000001</v>
      </c>
      <c r="F15" s="12">
        <v>22614747.559999999</v>
      </c>
      <c r="G15" s="12">
        <v>22614747.559999999</v>
      </c>
      <c r="H15" s="11">
        <f t="shared" si="2"/>
        <v>116070.79000000283</v>
      </c>
    </row>
    <row r="16" spans="2:9" ht="25.5" x14ac:dyDescent="0.2">
      <c r="B16" s="7" t="s">
        <v>21</v>
      </c>
      <c r="C16" s="12">
        <v>17200352.57</v>
      </c>
      <c r="D16" s="12">
        <v>32135020.640000001</v>
      </c>
      <c r="E16" s="12">
        <f t="shared" si="1"/>
        <v>49335373.210000001</v>
      </c>
      <c r="F16" s="12">
        <v>49221577.909999996</v>
      </c>
      <c r="G16" s="12">
        <v>49221577.909999996</v>
      </c>
      <c r="H16" s="11">
        <f t="shared" si="2"/>
        <v>113795.30000000447</v>
      </c>
    </row>
    <row r="17" spans="2:8" x14ac:dyDescent="0.2">
      <c r="B17" s="7" t="s">
        <v>22</v>
      </c>
      <c r="C17" s="12">
        <v>48850257.020000003</v>
      </c>
      <c r="D17" s="12">
        <v>9019983.4000000004</v>
      </c>
      <c r="E17" s="12">
        <f t="shared" si="1"/>
        <v>57870240.420000002</v>
      </c>
      <c r="F17" s="12">
        <v>55863256.509999998</v>
      </c>
      <c r="G17" s="12">
        <v>55863256.509999998</v>
      </c>
      <c r="H17" s="11">
        <f t="shared" si="2"/>
        <v>2006983.9100000039</v>
      </c>
    </row>
    <row r="18" spans="2:8" x14ac:dyDescent="0.2">
      <c r="B18" s="6" t="s">
        <v>23</v>
      </c>
      <c r="C18" s="12">
        <v>13691850.92</v>
      </c>
      <c r="D18" s="12">
        <v>-2139625.61</v>
      </c>
      <c r="E18" s="12">
        <f t="shared" si="1"/>
        <v>11552225.310000001</v>
      </c>
      <c r="F18" s="12">
        <v>11551130.310000001</v>
      </c>
      <c r="G18" s="12">
        <v>11551130.310000001</v>
      </c>
      <c r="H18" s="12">
        <f t="shared" si="2"/>
        <v>1095</v>
      </c>
    </row>
    <row r="19" spans="2:8" x14ac:dyDescent="0.2">
      <c r="B19" s="6" t="s">
        <v>24</v>
      </c>
      <c r="C19" s="12">
        <v>16445921.16</v>
      </c>
      <c r="D19" s="12">
        <v>-1022419.13</v>
      </c>
      <c r="E19" s="12">
        <f t="shared" si="1"/>
        <v>15423502.029999999</v>
      </c>
      <c r="F19" s="12">
        <v>15422602.029999999</v>
      </c>
      <c r="G19" s="12">
        <v>15422602.029999999</v>
      </c>
      <c r="H19" s="12">
        <f t="shared" si="2"/>
        <v>900</v>
      </c>
    </row>
    <row r="20" spans="2:8" ht="25.5" x14ac:dyDescent="0.2">
      <c r="B20" s="6" t="s">
        <v>25</v>
      </c>
      <c r="C20" s="12">
        <v>23666618.809999999</v>
      </c>
      <c r="D20" s="12">
        <v>20754.8</v>
      </c>
      <c r="E20" s="12">
        <f t="shared" si="1"/>
        <v>23687373.609999999</v>
      </c>
      <c r="F20" s="12">
        <v>23687373.609999999</v>
      </c>
      <c r="G20" s="12">
        <v>23687373.609999999</v>
      </c>
      <c r="H20" s="12">
        <f t="shared" si="2"/>
        <v>0</v>
      </c>
    </row>
    <row r="21" spans="2:8" x14ac:dyDescent="0.2">
      <c r="B21" s="6" t="s">
        <v>26</v>
      </c>
      <c r="C21" s="12">
        <v>1809067.16</v>
      </c>
      <c r="D21" s="12">
        <v>17642.25</v>
      </c>
      <c r="E21" s="12">
        <f t="shared" si="1"/>
        <v>1826709.41</v>
      </c>
      <c r="F21" s="12">
        <v>1777694.53</v>
      </c>
      <c r="G21" s="12">
        <v>1777694.53</v>
      </c>
      <c r="H21" s="12">
        <f t="shared" si="2"/>
        <v>49014.879999999888</v>
      </c>
    </row>
    <row r="22" spans="2:8" x14ac:dyDescent="0.2">
      <c r="B22" s="6" t="s">
        <v>27</v>
      </c>
      <c r="C22" s="12">
        <v>5397390.0899999999</v>
      </c>
      <c r="D22" s="12">
        <v>-656117.24</v>
      </c>
      <c r="E22" s="12">
        <f t="shared" si="1"/>
        <v>4741272.8499999996</v>
      </c>
      <c r="F22" s="12">
        <v>4513134.8499999996</v>
      </c>
      <c r="G22" s="12">
        <v>4513134.8499999996</v>
      </c>
      <c r="H22" s="12">
        <f t="shared" si="2"/>
        <v>228138</v>
      </c>
    </row>
    <row r="23" spans="2:8" x14ac:dyDescent="0.2">
      <c r="B23" s="6" t="s">
        <v>28</v>
      </c>
      <c r="C23" s="12">
        <v>20920775.82</v>
      </c>
      <c r="D23" s="12">
        <v>-785932.37</v>
      </c>
      <c r="E23" s="12">
        <f t="shared" si="1"/>
        <v>20134843.449999999</v>
      </c>
      <c r="F23" s="12">
        <v>19070659.539999999</v>
      </c>
      <c r="G23" s="12">
        <v>19070659.539999999</v>
      </c>
      <c r="H23" s="12">
        <f t="shared" si="2"/>
        <v>1064183.9100000001</v>
      </c>
    </row>
    <row r="24" spans="2:8" s="8" customFormat="1" x14ac:dyDescent="0.2">
      <c r="B24" s="3" t="s">
        <v>13</v>
      </c>
      <c r="C24" s="13">
        <f t="shared" ref="C24:H24" si="3">SUM(C25:C38)</f>
        <v>230064951.33999997</v>
      </c>
      <c r="D24" s="13">
        <f t="shared" si="3"/>
        <v>5187673.4900000039</v>
      </c>
      <c r="E24" s="13">
        <f t="shared" si="3"/>
        <v>235252624.83000001</v>
      </c>
      <c r="F24" s="13">
        <f t="shared" si="3"/>
        <v>230252228.65999997</v>
      </c>
      <c r="G24" s="13">
        <f t="shared" si="3"/>
        <v>225237327.99999997</v>
      </c>
      <c r="H24" s="13">
        <f t="shared" si="3"/>
        <v>5000396.1700000055</v>
      </c>
    </row>
    <row r="25" spans="2:8" x14ac:dyDescent="0.2">
      <c r="B25" s="7" t="s">
        <v>15</v>
      </c>
      <c r="C25" s="10">
        <v>12319881.52</v>
      </c>
      <c r="D25" s="10">
        <v>4791513.67</v>
      </c>
      <c r="E25" s="10">
        <f t="shared" ref="E25:E38" si="4">C25+D25</f>
        <v>17111395.189999998</v>
      </c>
      <c r="F25" s="10">
        <v>17022935.350000001</v>
      </c>
      <c r="G25" s="10">
        <v>12031186.35</v>
      </c>
      <c r="H25" s="11">
        <f t="shared" ref="H25:H38" si="5">E25-F25</f>
        <v>88459.839999996126</v>
      </c>
    </row>
    <row r="26" spans="2:8" x14ac:dyDescent="0.2">
      <c r="B26" s="7" t="s">
        <v>16</v>
      </c>
      <c r="C26" s="10">
        <v>2104026.2999999998</v>
      </c>
      <c r="D26" s="10">
        <v>178200.45</v>
      </c>
      <c r="E26" s="10">
        <f t="shared" si="4"/>
        <v>2282226.75</v>
      </c>
      <c r="F26" s="10">
        <v>2282226.75</v>
      </c>
      <c r="G26" s="10">
        <v>2282226.75</v>
      </c>
      <c r="H26" s="11">
        <f t="shared" si="5"/>
        <v>0</v>
      </c>
    </row>
    <row r="27" spans="2:8" ht="25.5" x14ac:dyDescent="0.2">
      <c r="B27" s="7" t="s">
        <v>17</v>
      </c>
      <c r="C27" s="10">
        <v>2356954.54</v>
      </c>
      <c r="D27" s="10">
        <v>98274.96</v>
      </c>
      <c r="E27" s="10">
        <f t="shared" si="4"/>
        <v>2455229.5</v>
      </c>
      <c r="F27" s="10">
        <v>2455229.5</v>
      </c>
      <c r="G27" s="10">
        <v>2455229.5</v>
      </c>
      <c r="H27" s="11">
        <f t="shared" si="5"/>
        <v>0</v>
      </c>
    </row>
    <row r="28" spans="2:8" x14ac:dyDescent="0.2">
      <c r="B28" s="7" t="s">
        <v>18</v>
      </c>
      <c r="C28" s="10">
        <v>48277689.149999999</v>
      </c>
      <c r="D28" s="10">
        <v>-12632356.58</v>
      </c>
      <c r="E28" s="10">
        <f t="shared" si="4"/>
        <v>35645332.57</v>
      </c>
      <c r="F28" s="10">
        <v>35645332.57</v>
      </c>
      <c r="G28" s="10">
        <v>35627980.909999996</v>
      </c>
      <c r="H28" s="11">
        <f t="shared" si="5"/>
        <v>0</v>
      </c>
    </row>
    <row r="29" spans="2:8" x14ac:dyDescent="0.2">
      <c r="B29" s="7" t="s">
        <v>19</v>
      </c>
      <c r="C29" s="12">
        <v>13403614.42</v>
      </c>
      <c r="D29" s="12">
        <v>-9381532.4000000004</v>
      </c>
      <c r="E29" s="12">
        <f t="shared" si="4"/>
        <v>4022082.0199999996</v>
      </c>
      <c r="F29" s="12">
        <v>4019967.7</v>
      </c>
      <c r="G29" s="12">
        <v>4019967.7</v>
      </c>
      <c r="H29" s="11">
        <f t="shared" si="5"/>
        <v>2114.3199999993667</v>
      </c>
    </row>
    <row r="30" spans="2:8" x14ac:dyDescent="0.2">
      <c r="B30" s="7" t="s">
        <v>20</v>
      </c>
      <c r="C30" s="12">
        <v>2250116.25</v>
      </c>
      <c r="D30" s="12">
        <v>69237.16</v>
      </c>
      <c r="E30" s="12">
        <f t="shared" si="4"/>
        <v>2319353.41</v>
      </c>
      <c r="F30" s="12">
        <v>2319353.41</v>
      </c>
      <c r="G30" s="12">
        <v>2319353.41</v>
      </c>
      <c r="H30" s="11">
        <f t="shared" si="5"/>
        <v>0</v>
      </c>
    </row>
    <row r="31" spans="2:8" ht="25.5" x14ac:dyDescent="0.2">
      <c r="B31" s="7" t="s">
        <v>21</v>
      </c>
      <c r="C31" s="12">
        <v>127792838.45999999</v>
      </c>
      <c r="D31" s="12">
        <v>18501462.600000001</v>
      </c>
      <c r="E31" s="12">
        <f t="shared" si="4"/>
        <v>146294301.06</v>
      </c>
      <c r="F31" s="12">
        <v>141384479.06999999</v>
      </c>
      <c r="G31" s="12">
        <v>141384479.06999999</v>
      </c>
      <c r="H31" s="11">
        <f t="shared" si="5"/>
        <v>4909821.9900000095</v>
      </c>
    </row>
    <row r="32" spans="2:8" x14ac:dyDescent="0.2">
      <c r="B32" s="7" t="s">
        <v>22</v>
      </c>
      <c r="C32" s="12">
        <v>12896532.57</v>
      </c>
      <c r="D32" s="12">
        <v>968228.7</v>
      </c>
      <c r="E32" s="12">
        <f t="shared" si="4"/>
        <v>13864761.27</v>
      </c>
      <c r="F32" s="12">
        <v>13864761.26</v>
      </c>
      <c r="G32" s="12">
        <v>13858961.26</v>
      </c>
      <c r="H32" s="11">
        <f t="shared" si="5"/>
        <v>9.9999997764825821E-3</v>
      </c>
    </row>
    <row r="33" spans="2:8" x14ac:dyDescent="0.2">
      <c r="B33" s="6" t="s">
        <v>23</v>
      </c>
      <c r="C33" s="12">
        <v>1299341.73</v>
      </c>
      <c r="D33" s="12">
        <v>204447.96</v>
      </c>
      <c r="E33" s="12">
        <f t="shared" si="4"/>
        <v>1503789.69</v>
      </c>
      <c r="F33" s="12">
        <v>1503789.69</v>
      </c>
      <c r="G33" s="12">
        <v>1503789.69</v>
      </c>
      <c r="H33" s="11">
        <f t="shared" si="5"/>
        <v>0</v>
      </c>
    </row>
    <row r="34" spans="2:8" x14ac:dyDescent="0.2">
      <c r="B34" s="6" t="s">
        <v>24</v>
      </c>
      <c r="C34" s="12">
        <v>2184542.59</v>
      </c>
      <c r="D34" s="12">
        <v>-9876.56</v>
      </c>
      <c r="E34" s="12">
        <f t="shared" si="4"/>
        <v>2174666.0299999998</v>
      </c>
      <c r="F34" s="12">
        <v>2174666.0299999998</v>
      </c>
      <c r="G34" s="12">
        <v>2174666.0299999998</v>
      </c>
      <c r="H34" s="11">
        <f t="shared" si="5"/>
        <v>0</v>
      </c>
    </row>
    <row r="35" spans="2:8" ht="25.5" x14ac:dyDescent="0.2">
      <c r="B35" s="6" t="s">
        <v>25</v>
      </c>
      <c r="C35" s="12">
        <v>2483052.58</v>
      </c>
      <c r="D35" s="12">
        <v>2848370.32</v>
      </c>
      <c r="E35" s="12">
        <f t="shared" si="4"/>
        <v>5331422.9000000004</v>
      </c>
      <c r="F35" s="12">
        <v>5331422.8899999997</v>
      </c>
      <c r="G35" s="12">
        <v>5331422.8899999997</v>
      </c>
      <c r="H35" s="11">
        <f t="shared" si="5"/>
        <v>1.0000000707805157E-2</v>
      </c>
    </row>
    <row r="36" spans="2:8" x14ac:dyDescent="0.2">
      <c r="B36" s="6" t="s">
        <v>26</v>
      </c>
      <c r="C36" s="12">
        <v>169659.7</v>
      </c>
      <c r="D36" s="12">
        <v>-9601.64</v>
      </c>
      <c r="E36" s="12">
        <f t="shared" si="4"/>
        <v>160058.06</v>
      </c>
      <c r="F36" s="12">
        <v>160058.06</v>
      </c>
      <c r="G36" s="12">
        <v>160058.06</v>
      </c>
      <c r="H36" s="11">
        <f t="shared" si="5"/>
        <v>0</v>
      </c>
    </row>
    <row r="37" spans="2:8" x14ac:dyDescent="0.2">
      <c r="B37" s="6" t="s">
        <v>27</v>
      </c>
      <c r="C37" s="12">
        <v>450980.55</v>
      </c>
      <c r="D37" s="12">
        <v>121271.79</v>
      </c>
      <c r="E37" s="12">
        <f t="shared" si="4"/>
        <v>572252.34</v>
      </c>
      <c r="F37" s="12">
        <v>572252.34</v>
      </c>
      <c r="G37" s="12">
        <v>572252.34</v>
      </c>
      <c r="H37" s="11">
        <f t="shared" si="5"/>
        <v>0</v>
      </c>
    </row>
    <row r="38" spans="2:8" x14ac:dyDescent="0.2">
      <c r="B38" s="6" t="s">
        <v>28</v>
      </c>
      <c r="C38" s="12">
        <v>2075720.98</v>
      </c>
      <c r="D38" s="12">
        <v>-559966.93999999994</v>
      </c>
      <c r="E38" s="12">
        <f t="shared" si="4"/>
        <v>1515754.04</v>
      </c>
      <c r="F38" s="12">
        <v>1515754.04</v>
      </c>
      <c r="G38" s="12">
        <v>1515754.04</v>
      </c>
      <c r="H38" s="11">
        <f t="shared" si="5"/>
        <v>0</v>
      </c>
    </row>
    <row r="39" spans="2:8" s="8" customFormat="1" x14ac:dyDescent="0.2">
      <c r="B39" s="6"/>
      <c r="C39" s="12"/>
      <c r="D39" s="12"/>
      <c r="E39" s="12"/>
      <c r="F39" s="12"/>
      <c r="G39" s="12"/>
      <c r="H39" s="11"/>
    </row>
    <row r="40" spans="2:8" x14ac:dyDescent="0.2">
      <c r="B40" s="2" t="s">
        <v>11</v>
      </c>
      <c r="C40" s="14">
        <f t="shared" ref="C40:H40" si="6">C9+C24</f>
        <v>534671643.99999994</v>
      </c>
      <c r="D40" s="14">
        <f t="shared" si="6"/>
        <v>47436370.019999996</v>
      </c>
      <c r="E40" s="14">
        <f t="shared" si="6"/>
        <v>582108014.0200001</v>
      </c>
      <c r="F40" s="14">
        <f t="shared" si="6"/>
        <v>572376828.67999995</v>
      </c>
      <c r="G40" s="14">
        <f t="shared" si="6"/>
        <v>566877333.01999998</v>
      </c>
      <c r="H40" s="14">
        <f t="shared" si="6"/>
        <v>9731185.3400000148</v>
      </c>
    </row>
    <row r="41" spans="2:8" ht="13.5" thickBot="1" x14ac:dyDescent="0.25">
      <c r="B41" s="4"/>
      <c r="C41" s="15"/>
      <c r="D41" s="15"/>
      <c r="E41" s="15"/>
      <c r="F41" s="15"/>
      <c r="G41" s="15"/>
      <c r="H41" s="15"/>
    </row>
    <row r="401" spans="2:8" x14ac:dyDescent="0.2">
      <c r="B401" s="8"/>
      <c r="C401" s="8"/>
      <c r="D401" s="8"/>
      <c r="E401" s="8"/>
      <c r="F401" s="8"/>
      <c r="G401" s="8"/>
      <c r="H401" s="8"/>
    </row>
    <row r="402" spans="2:8" x14ac:dyDescent="0.2">
      <c r="B402" s="8"/>
      <c r="C402" s="8"/>
      <c r="D402" s="8"/>
      <c r="E402" s="8"/>
      <c r="F402" s="8"/>
      <c r="G402" s="8"/>
      <c r="H402" s="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31496062992125984" right="0.31496062992125984" top="0.35433070866141736" bottom="0.35433070866141736" header="0.31496062992125984" footer="0.31496062992125984"/>
  <pageSetup scale="72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F6b_EAEPED_CA</vt:lpstr>
      <vt:lpstr>'F6b_EAEPED_CA'!Área_de_impresión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ProgPresupuestos</cp:lastModifiedBy>
  <cp:lastPrinted>2022-03-31T19:40:39Z</cp:lastPrinted>
  <dcterms:created xsi:type="dcterms:W3CDTF">2016-10-11T20:43:07Z</dcterms:created>
  <dcterms:modified xsi:type="dcterms:W3CDTF">2022-07-05T17:10:31Z</dcterms:modified>
</cp:coreProperties>
</file>