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CUENTA PUBLICA\2022 CTA. PUBLICA\Formatos\4.4. IPG\"/>
    </mc:Choice>
  </mc:AlternateContent>
  <xr:revisionPtr revIDLastSave="0" documentId="13_ncr:1_{9B49B520-CD92-4779-8BA4-726772766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G-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J38" i="1"/>
  <c r="J37" i="1"/>
  <c r="J36" i="1" s="1"/>
  <c r="I36" i="1"/>
  <c r="H36" i="1"/>
  <c r="H11" i="1" s="1"/>
  <c r="H42" i="1" s="1"/>
  <c r="G36" i="1"/>
  <c r="F36" i="1"/>
  <c r="E36" i="1"/>
  <c r="J35" i="1"/>
  <c r="J34" i="1"/>
  <c r="J31" i="1" s="1"/>
  <c r="J33" i="1"/>
  <c r="J32" i="1"/>
  <c r="I31" i="1"/>
  <c r="H31" i="1"/>
  <c r="G31" i="1"/>
  <c r="F31" i="1"/>
  <c r="E31" i="1"/>
  <c r="J30" i="1"/>
  <c r="J29" i="1"/>
  <c r="J28" i="1"/>
  <c r="I28" i="1"/>
  <c r="H28" i="1"/>
  <c r="G28" i="1"/>
  <c r="F28" i="1"/>
  <c r="E28" i="1"/>
  <c r="J27" i="1"/>
  <c r="J26" i="1"/>
  <c r="J25" i="1"/>
  <c r="J24" i="1" s="1"/>
  <c r="I24" i="1"/>
  <c r="H24" i="1"/>
  <c r="G24" i="1"/>
  <c r="F24" i="1"/>
  <c r="E24" i="1"/>
  <c r="J23" i="1"/>
  <c r="J22" i="1"/>
  <c r="J21" i="1"/>
  <c r="J20" i="1"/>
  <c r="J19" i="1"/>
  <c r="J18" i="1"/>
  <c r="J17" i="1"/>
  <c r="J16" i="1"/>
  <c r="I15" i="1"/>
  <c r="H15" i="1"/>
  <c r="G15" i="1"/>
  <c r="F15" i="1"/>
  <c r="E15" i="1"/>
  <c r="J14" i="1"/>
  <c r="J13" i="1"/>
  <c r="J12" i="1"/>
  <c r="I12" i="1"/>
  <c r="H12" i="1"/>
  <c r="G12" i="1"/>
  <c r="G11" i="1" s="1"/>
  <c r="G42" i="1" s="1"/>
  <c r="F12" i="1"/>
  <c r="F11" i="1" s="1"/>
  <c r="F42" i="1" s="1"/>
  <c r="E12" i="1"/>
  <c r="J15" i="1" l="1"/>
  <c r="J11" i="1"/>
  <c r="J42" i="1" s="1"/>
  <c r="E11" i="1"/>
  <c r="E42" i="1" s="1"/>
  <c r="I11" i="1"/>
  <c r="I42" i="1" s="1"/>
</calcChain>
</file>

<file path=xl/sharedStrings.xml><?xml version="1.0" encoding="utf-8"?>
<sst xmlns="http://schemas.openxmlformats.org/spreadsheetml/2006/main" count="46" uniqueCount="46">
  <si>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</si>
  <si>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</si>
  <si>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</si>
  <si>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</si>
  <si>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</si>
  <si>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</si>
  <si>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</si>
  <si>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</si>
  <si>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</si>
  <si>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</si>
  <si>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</si>
  <si>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</si>
  <si>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</si>
  <si>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</si>
  <si>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</si>
  <si>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</si>
  <si>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</si>
  <si>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</si>
  <si>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</si>
  <si>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</si>
  <si>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</si>
  <si>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</si>
  <si>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</si>
  <si>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</si>
  <si>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</si>
  <si>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</si>
  <si>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</si>
  <si>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</si>
  <si>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</si>
  <si>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</si>
  <si>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</si>
  <si>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</si>
  <si>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</si>
  <si>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</si>
  <si>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</si>
  <si>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</si>
  <si>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</si>
  <si>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</si>
  <si>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</si>
  <si>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</si>
  <si>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</si>
  <si>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</si>
  <si>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</si>
  <si>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CUENTA PÚBLICA 2022</t>
  </si>
  <si>
    <t>COMISIÓN DE AGUA POTABLE Y ALCANTARILLADO DEL MUNICIPIO DE IGUALA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</si>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</sst>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Border="1" applyAlignment="1">
      <alignment vertical="center" wrapText="1"/>
    </xf>
    <xf numFmtId="0" fontId="5" fillId="0" borderId="4" xfId="2" applyFont="1" applyBorder="1" applyAlignment="1">
      <alignment horizontal="justify" vertical="center" wrapText="1"/>
    </xf>
    <xf numFmtId="0" fontId="5" fillId="0" borderId="0" xfId="2" applyFont="1" applyAlignment="1">
      <alignment horizontal="justify" vertical="center" wrapText="1"/>
    </xf>
    <xf numFmtId="0" fontId="5" fillId="0" borderId="5" xfId="2" applyFont="1" applyBorder="1" applyAlignment="1">
      <alignment horizontal="justify" vertical="center" wrapText="1"/>
    </xf>
    <xf numFmtId="0" fontId="5" fillId="0" borderId="6" xfId="2" applyFont="1" applyBorder="1" applyAlignment="1">
      <alignment horizontal="justify" vertical="center" wrapText="1"/>
    </xf>
    <xf numFmtId="0" fontId="5" fillId="0" borderId="7" xfId="2" applyFont="1" applyBorder="1" applyAlignment="1">
      <alignment horizontal="justify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0" xfId="2" applyFont="1" applyAlignment="1">
      <alignment horizontal="justify" vertical="center" wrapText="1"/>
    </xf>
    <xf numFmtId="0" fontId="5" fillId="0" borderId="5" xfId="2" applyFont="1" applyBorder="1" applyAlignment="1">
      <alignment horizontal="justify" vertical="center" wrapText="1"/>
    </xf>
    <xf numFmtId="164" fontId="3" fillId="0" borderId="0" xfId="1" applyNumberFormat="1" applyFont="1" applyFill="1" applyBorder="1" applyAlignment="1" applyProtection="1">
      <alignment horizontal="center"/>
    </xf>
    <xf numFmtId="0" fontId="0" fillId="0" borderId="0" xfId="0" applyFill="1" applyBorder="1"/>
    <xf numFmtId="4" fontId="4" fillId="0" borderId="5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4" fontId="6" fillId="2" borderId="13" xfId="0" applyNumberFormat="1" applyFont="1" applyFill="1" applyBorder="1" applyAlignment="1">
      <alignment horizontal="right" vertical="center" wrapText="1"/>
    </xf>
    <xf numFmtId="4" fontId="5" fillId="2" borderId="13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</cellXfs>
  <cellStyles count="3">
    <cellStyle name="Millares 5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57150</xdr:rowOff>
    </xdr:from>
    <xdr:to>
      <xdr:col>3</xdr:col>
      <xdr:colOff>971550</xdr:colOff>
      <xdr:row>4</xdr:row>
      <xdr:rowOff>118855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2E7A046-79E8-4D42-BE48-C78BED10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38150"/>
          <a:ext cx="809625" cy="442705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2</xdr:row>
      <xdr:rowOff>47626</xdr:rowOff>
    </xdr:from>
    <xdr:to>
      <xdr:col>9</xdr:col>
      <xdr:colOff>780560</xdr:colOff>
      <xdr:row>4</xdr:row>
      <xdr:rowOff>142876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BAA7CA-BAFB-48C2-BDC3-7AEF384ECD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7077075" y="428626"/>
          <a:ext cx="127586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123825</xdr:colOff>
      <xdr:row>50</xdr:row>
      <xdr:rowOff>47625</xdr:rowOff>
    </xdr:from>
    <xdr:to>
      <xdr:col>3</xdr:col>
      <xdr:colOff>2571749</xdr:colOff>
      <xdr:row>56</xdr:row>
      <xdr:rowOff>38100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2B19D03-5E78-4379-B45B-A14AE99D6A74}"/>
            </a:ext>
          </a:extLst>
        </xdr:cNvPr>
        <xdr:cNvSpPr txBox="1"/>
      </xdr:nvSpPr>
      <xdr:spPr>
        <a:xfrm>
          <a:off x="123825" y="10344150"/>
          <a:ext cx="3019424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7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TITULAR DE LA DIRECCIÓN ADMINISTRATIVA CAPAMI</a:t>
          </a:r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2981324</xdr:colOff>
      <xdr:row>50</xdr:row>
      <xdr:rowOff>47625</xdr:rowOff>
    </xdr:from>
    <xdr:to>
      <xdr:col>6</xdr:col>
      <xdr:colOff>466724</xdr:colOff>
      <xdr:row>56</xdr:row>
      <xdr:rowOff>38100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421073A-9A87-4FE0-A0AF-CD7288FE7831}"/>
            </a:ext>
          </a:extLst>
        </xdr:cNvPr>
        <xdr:cNvSpPr txBox="1"/>
      </xdr:nvSpPr>
      <xdr:spPr>
        <a:xfrm>
          <a:off x="3552824" y="10344150"/>
          <a:ext cx="2181225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7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ADRIÁN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AUDITOR INTERNO CAPAMI</a:t>
          </a:r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390523</xdr:colOff>
      <xdr:row>50</xdr:row>
      <xdr:rowOff>47625</xdr:rowOff>
    </xdr:from>
    <xdr:to>
      <xdr:col>10</xdr:col>
      <xdr:colOff>114298</xdr:colOff>
      <xdr:row>56</xdr:row>
      <xdr:rowOff>38100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DC0445C-CD26-44DF-A737-A88FC0FDA087}"/>
            </a:ext>
          </a:extLst>
        </xdr:cNvPr>
        <xdr:cNvSpPr txBox="1"/>
      </xdr:nvSpPr>
      <xdr:spPr>
        <a:xfrm>
          <a:off x="6505573" y="10344150"/>
          <a:ext cx="226695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7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L.A.E.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19048</xdr:colOff>
      <xdr:row>65</xdr:row>
      <xdr:rowOff>47625</xdr:rowOff>
    </xdr:from>
    <xdr:to>
      <xdr:col>3</xdr:col>
      <xdr:colOff>2312303</xdr:colOff>
      <xdr:row>67</xdr:row>
      <xdr:rowOff>138565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4A1886D-0C3F-4254-A119-8A2CFC7E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8" y="13201650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76198</xdr:colOff>
      <xdr:row>43</xdr:row>
      <xdr:rowOff>66675</xdr:rowOff>
    </xdr:from>
    <xdr:to>
      <xdr:col>9</xdr:col>
      <xdr:colOff>838200</xdr:colOff>
      <xdr:row>44</xdr:row>
      <xdr:rowOff>152400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536DE07-E1B5-4A77-BFE2-E14E0B9F5EDD}"/>
            </a:ext>
          </a:extLst>
        </xdr:cNvPr>
        <xdr:cNvSpPr txBox="1"/>
      </xdr:nvSpPr>
      <xdr:spPr>
        <a:xfrm>
          <a:off x="247648" y="9029700"/>
          <a:ext cx="840105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"Bajo protesta de decir verdad declaramos que los Estados Financieros y sus Notas, son razonablemente correctos y son responsabilidad del emisor".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workbookViewId="0">
      <pane xSplit="1" ySplit="9" topLeftCell="B49" activePane="bottomRight" state="frozen"/>
      <selection pane="topRight" activeCell="B1" sqref="B1"/>
      <selection pane="bottomLeft" activeCell="A8" sqref="A8"/>
      <selection pane="bottomRight" activeCell="G63" sqref="G63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10" width="12.7109375" customWidth="1"/>
  </cols>
  <sheetData>
    <row r="1" spans="1:11" x14ac:dyDescent="0.25">
      <c r="J1" s="1" t="s">
        <v>42</v>
      </c>
    </row>
    <row r="2" spans="1:11" x14ac:dyDescent="0.25">
      <c r="B2" s="31" t="s">
        <v>43</v>
      </c>
      <c r="C2" s="32"/>
      <c r="D2" s="32"/>
      <c r="E2" s="32"/>
      <c r="F2" s="32"/>
      <c r="G2" s="32"/>
      <c r="H2" s="32"/>
      <c r="I2" s="32"/>
      <c r="J2" s="33"/>
    </row>
    <row r="3" spans="1:11" x14ac:dyDescent="0.25">
      <c r="B3" s="13" t="s">
        <v>44</v>
      </c>
      <c r="C3" s="14"/>
      <c r="D3" s="14"/>
      <c r="E3" s="14"/>
      <c r="F3" s="14"/>
      <c r="G3" s="14"/>
      <c r="H3" s="14"/>
      <c r="I3" s="14"/>
      <c r="J3" s="15"/>
    </row>
    <row r="4" spans="1:11" x14ac:dyDescent="0.25">
      <c r="B4" s="16" t="s">
        <v>0</v>
      </c>
      <c r="C4" s="17"/>
      <c r="D4" s="17"/>
      <c r="E4" s="17"/>
      <c r="F4" s="17"/>
      <c r="G4" s="17"/>
      <c r="H4" s="17"/>
      <c r="I4" s="17"/>
      <c r="J4" s="18"/>
    </row>
    <row r="5" spans="1:11" x14ac:dyDescent="0.25">
      <c r="B5" s="19" t="s">
        <v>45</v>
      </c>
      <c r="C5" s="20"/>
      <c r="D5" s="20"/>
      <c r="E5" s="20"/>
      <c r="F5" s="20"/>
      <c r="G5" s="20"/>
      <c r="H5" s="20"/>
      <c r="I5" s="20"/>
      <c r="J5" s="21"/>
    </row>
    <row r="6" spans="1:11" x14ac:dyDescent="0.25">
      <c r="A6" s="48"/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1" x14ac:dyDescent="0.25">
      <c r="B7" s="22" t="s">
        <v>1</v>
      </c>
      <c r="C7" s="23"/>
      <c r="D7" s="24"/>
      <c r="E7" s="31" t="s">
        <v>2</v>
      </c>
      <c r="F7" s="32"/>
      <c r="G7" s="32"/>
      <c r="H7" s="32"/>
      <c r="I7" s="33"/>
      <c r="J7" s="34" t="s">
        <v>3</v>
      </c>
    </row>
    <row r="8" spans="1:11" ht="30.75" customHeight="1" x14ac:dyDescent="0.25">
      <c r="B8" s="25"/>
      <c r="C8" s="26"/>
      <c r="D8" s="27"/>
      <c r="E8" s="8" t="s">
        <v>4</v>
      </c>
      <c r="F8" s="9" t="s">
        <v>5</v>
      </c>
      <c r="G8" s="8" t="s">
        <v>6</v>
      </c>
      <c r="H8" s="8" t="s">
        <v>7</v>
      </c>
      <c r="I8" s="10" t="s">
        <v>8</v>
      </c>
      <c r="J8" s="35"/>
    </row>
    <row r="9" spans="1:11" x14ac:dyDescent="0.25">
      <c r="B9" s="28"/>
      <c r="C9" s="29"/>
      <c r="D9" s="30"/>
      <c r="E9" s="11">
        <v>1</v>
      </c>
      <c r="F9" s="11">
        <v>2</v>
      </c>
      <c r="G9" s="11" t="s">
        <v>9</v>
      </c>
      <c r="H9" s="11">
        <v>4</v>
      </c>
      <c r="I9" s="12">
        <v>5</v>
      </c>
      <c r="J9" s="11" t="s">
        <v>10</v>
      </c>
    </row>
    <row r="10" spans="1:11" ht="8.25" customHeight="1" x14ac:dyDescent="0.25">
      <c r="B10" s="39"/>
      <c r="C10" s="40"/>
      <c r="D10" s="41"/>
      <c r="E10" s="2"/>
      <c r="F10" s="2"/>
      <c r="G10" s="2"/>
      <c r="H10" s="2"/>
      <c r="I10" s="2"/>
      <c r="J10" s="2"/>
    </row>
    <row r="11" spans="1:11" x14ac:dyDescent="0.25">
      <c r="B11" s="42" t="s">
        <v>11</v>
      </c>
      <c r="C11" s="43"/>
      <c r="D11" s="44"/>
      <c r="E11" s="49">
        <f t="shared" ref="E11:J11" si="0">SUM(E12,E15,E24,E28,E31,E36)</f>
        <v>68912691.390000001</v>
      </c>
      <c r="F11" s="49">
        <f t="shared" si="0"/>
        <v>10200222.24</v>
      </c>
      <c r="G11" s="49">
        <f t="shared" si="0"/>
        <v>79112913.629999995</v>
      </c>
      <c r="H11" s="49">
        <f t="shared" si="0"/>
        <v>76651170.469999999</v>
      </c>
      <c r="I11" s="49">
        <f t="shared" si="0"/>
        <v>76426420.269999996</v>
      </c>
      <c r="J11" s="49">
        <f t="shared" si="0"/>
        <v>2461743.1599999964</v>
      </c>
    </row>
    <row r="12" spans="1:11" ht="26.25" customHeight="1" x14ac:dyDescent="0.25">
      <c r="B12" s="3"/>
      <c r="C12" s="45" t="s">
        <v>12</v>
      </c>
      <c r="D12" s="46"/>
      <c r="E12" s="50">
        <f t="shared" ref="E12:J12" si="1">SUM(E13:E14)</f>
        <v>0</v>
      </c>
      <c r="F12" s="50">
        <f t="shared" si="1"/>
        <v>0</v>
      </c>
      <c r="G12" s="50">
        <f t="shared" si="1"/>
        <v>0</v>
      </c>
      <c r="H12" s="50">
        <f t="shared" si="1"/>
        <v>0</v>
      </c>
      <c r="I12" s="50">
        <f t="shared" si="1"/>
        <v>0</v>
      </c>
      <c r="J12" s="50">
        <f t="shared" si="1"/>
        <v>0</v>
      </c>
    </row>
    <row r="13" spans="1:11" ht="14.25" customHeight="1" x14ac:dyDescent="0.25">
      <c r="B13" s="3"/>
      <c r="C13" s="4"/>
      <c r="D13" s="5" t="s">
        <v>13</v>
      </c>
      <c r="E13" s="51">
        <v>0</v>
      </c>
      <c r="F13" s="52">
        <v>0</v>
      </c>
      <c r="G13" s="53">
        <v>0</v>
      </c>
      <c r="H13" s="52">
        <v>0</v>
      </c>
      <c r="I13" s="52">
        <v>0</v>
      </c>
      <c r="J13" s="54">
        <f>(G13-H13)</f>
        <v>0</v>
      </c>
    </row>
    <row r="14" spans="1:11" ht="14.25" customHeight="1" x14ac:dyDescent="0.25">
      <c r="B14" s="3"/>
      <c r="C14" s="4"/>
      <c r="D14" s="5" t="s">
        <v>14</v>
      </c>
      <c r="E14" s="51">
        <v>0</v>
      </c>
      <c r="F14" s="52">
        <v>0</v>
      </c>
      <c r="G14" s="53">
        <v>0</v>
      </c>
      <c r="H14" s="52">
        <v>0</v>
      </c>
      <c r="I14" s="52">
        <v>0</v>
      </c>
      <c r="J14" s="54">
        <f>(G14-H14)</f>
        <v>0</v>
      </c>
    </row>
    <row r="15" spans="1:11" x14ac:dyDescent="0.25">
      <c r="B15" s="3"/>
      <c r="C15" s="45" t="s">
        <v>15</v>
      </c>
      <c r="D15" s="46"/>
      <c r="E15" s="50">
        <f t="shared" ref="E15:J15" si="2">SUM(E16:E23)</f>
        <v>0</v>
      </c>
      <c r="F15" s="50">
        <f t="shared" si="2"/>
        <v>0</v>
      </c>
      <c r="G15" s="50">
        <f t="shared" si="2"/>
        <v>0</v>
      </c>
      <c r="H15" s="50">
        <f t="shared" si="2"/>
        <v>0</v>
      </c>
      <c r="I15" s="50">
        <f t="shared" si="2"/>
        <v>0</v>
      </c>
      <c r="J15" s="50">
        <f t="shared" si="2"/>
        <v>0</v>
      </c>
    </row>
    <row r="16" spans="1:11" ht="9.75" customHeight="1" x14ac:dyDescent="0.25">
      <c r="B16" s="3"/>
      <c r="C16" s="4"/>
      <c r="D16" s="5" t="s">
        <v>16</v>
      </c>
      <c r="E16" s="51">
        <v>0</v>
      </c>
      <c r="F16" s="52">
        <v>0</v>
      </c>
      <c r="G16" s="53">
        <v>0</v>
      </c>
      <c r="H16" s="52">
        <v>0</v>
      </c>
      <c r="I16" s="52">
        <v>0</v>
      </c>
      <c r="J16" s="54">
        <f>(G16-H16)</f>
        <v>0</v>
      </c>
    </row>
    <row r="17" spans="2:10" ht="16.5" customHeight="1" x14ac:dyDescent="0.25">
      <c r="B17" s="3"/>
      <c r="C17" s="4"/>
      <c r="D17" s="5" t="s">
        <v>17</v>
      </c>
      <c r="E17" s="51">
        <v>0</v>
      </c>
      <c r="F17" s="52">
        <v>0</v>
      </c>
      <c r="G17" s="53">
        <v>0</v>
      </c>
      <c r="H17" s="52">
        <v>0</v>
      </c>
      <c r="I17" s="52">
        <v>0</v>
      </c>
      <c r="J17" s="54">
        <f t="shared" ref="J17:J23" si="3">(G17-H17)</f>
        <v>0</v>
      </c>
    </row>
    <row r="18" spans="2:10" ht="21.75" customHeight="1" x14ac:dyDescent="0.25">
      <c r="B18" s="3"/>
      <c r="C18" s="4"/>
      <c r="D18" s="5" t="s">
        <v>18</v>
      </c>
      <c r="E18" s="51">
        <v>0</v>
      </c>
      <c r="F18" s="52">
        <v>0</v>
      </c>
      <c r="G18" s="53">
        <v>0</v>
      </c>
      <c r="H18" s="52">
        <v>0</v>
      </c>
      <c r="I18" s="52">
        <v>0</v>
      </c>
      <c r="J18" s="54">
        <f t="shared" si="3"/>
        <v>0</v>
      </c>
    </row>
    <row r="19" spans="2:10" ht="15" customHeight="1" x14ac:dyDescent="0.25">
      <c r="B19" s="3"/>
      <c r="C19" s="4"/>
      <c r="D19" s="5" t="s">
        <v>19</v>
      </c>
      <c r="E19" s="51">
        <v>0</v>
      </c>
      <c r="F19" s="52">
        <v>0</v>
      </c>
      <c r="G19" s="53">
        <v>0</v>
      </c>
      <c r="H19" s="52">
        <v>0</v>
      </c>
      <c r="I19" s="52">
        <v>0</v>
      </c>
      <c r="J19" s="54">
        <f t="shared" si="3"/>
        <v>0</v>
      </c>
    </row>
    <row r="20" spans="2:10" ht="12" customHeight="1" x14ac:dyDescent="0.25">
      <c r="B20" s="3"/>
      <c r="C20" s="4"/>
      <c r="D20" s="5" t="s">
        <v>20</v>
      </c>
      <c r="E20" s="51">
        <v>0</v>
      </c>
      <c r="F20" s="52">
        <v>0</v>
      </c>
      <c r="G20" s="53">
        <v>0</v>
      </c>
      <c r="H20" s="52">
        <v>0</v>
      </c>
      <c r="I20" s="52">
        <v>0</v>
      </c>
      <c r="J20" s="54">
        <f t="shared" si="3"/>
        <v>0</v>
      </c>
    </row>
    <row r="21" spans="2:10" ht="25.5" customHeight="1" x14ac:dyDescent="0.25">
      <c r="B21" s="3"/>
      <c r="C21" s="4"/>
      <c r="D21" s="5" t="s">
        <v>21</v>
      </c>
      <c r="E21" s="51">
        <v>0</v>
      </c>
      <c r="F21" s="52">
        <v>0</v>
      </c>
      <c r="G21" s="53">
        <v>0</v>
      </c>
      <c r="H21" s="52">
        <v>0</v>
      </c>
      <c r="I21" s="52">
        <v>0</v>
      </c>
      <c r="J21" s="54">
        <f t="shared" si="3"/>
        <v>0</v>
      </c>
    </row>
    <row r="22" spans="2:10" ht="12" customHeight="1" x14ac:dyDescent="0.25">
      <c r="B22" s="3"/>
      <c r="C22" s="4"/>
      <c r="D22" s="5" t="s">
        <v>22</v>
      </c>
      <c r="E22" s="51">
        <v>0</v>
      </c>
      <c r="F22" s="52">
        <v>0</v>
      </c>
      <c r="G22" s="53">
        <v>0</v>
      </c>
      <c r="H22" s="52">
        <v>0</v>
      </c>
      <c r="I22" s="52">
        <v>0</v>
      </c>
      <c r="J22" s="54">
        <f t="shared" si="3"/>
        <v>0</v>
      </c>
    </row>
    <row r="23" spans="2:10" ht="13.5" customHeight="1" x14ac:dyDescent="0.25">
      <c r="B23" s="3"/>
      <c r="C23" s="4"/>
      <c r="D23" s="5" t="s">
        <v>23</v>
      </c>
      <c r="E23" s="51">
        <v>0</v>
      </c>
      <c r="F23" s="52">
        <v>0</v>
      </c>
      <c r="G23" s="53">
        <v>0</v>
      </c>
      <c r="H23" s="52">
        <v>0</v>
      </c>
      <c r="I23" s="52">
        <v>0</v>
      </c>
      <c r="J23" s="54">
        <f t="shared" si="3"/>
        <v>0</v>
      </c>
    </row>
    <row r="24" spans="2:10" x14ac:dyDescent="0.25">
      <c r="B24" s="3"/>
      <c r="C24" s="45" t="s">
        <v>24</v>
      </c>
      <c r="D24" s="46"/>
      <c r="E24" s="50">
        <f t="shared" ref="E24:J24" si="4">SUM(E25:E27)</f>
        <v>68912691.390000001</v>
      </c>
      <c r="F24" s="50">
        <f t="shared" si="4"/>
        <v>10200222.24</v>
      </c>
      <c r="G24" s="50">
        <f t="shared" si="4"/>
        <v>79112913.629999995</v>
      </c>
      <c r="H24" s="50">
        <f t="shared" si="4"/>
        <v>76651170.469999999</v>
      </c>
      <c r="I24" s="50">
        <f t="shared" si="4"/>
        <v>76426420.269999996</v>
      </c>
      <c r="J24" s="50">
        <f t="shared" si="4"/>
        <v>2461743.1599999964</v>
      </c>
    </row>
    <row r="25" spans="2:10" ht="22.5" customHeight="1" x14ac:dyDescent="0.25">
      <c r="B25" s="3"/>
      <c r="C25" s="4"/>
      <c r="D25" s="5" t="s">
        <v>25</v>
      </c>
      <c r="E25" s="51">
        <v>68912691.390000001</v>
      </c>
      <c r="F25" s="52">
        <v>10200222.24</v>
      </c>
      <c r="G25" s="53">
        <v>79112913.629999995</v>
      </c>
      <c r="H25" s="52">
        <v>76651170.469999999</v>
      </c>
      <c r="I25" s="52">
        <v>76426420.269999996</v>
      </c>
      <c r="J25" s="54">
        <f>(G25-H25)</f>
        <v>2461743.1599999964</v>
      </c>
    </row>
    <row r="26" spans="2:10" ht="24" customHeight="1" x14ac:dyDescent="0.25">
      <c r="B26" s="3"/>
      <c r="C26" s="4"/>
      <c r="D26" s="5" t="s">
        <v>26</v>
      </c>
      <c r="E26" s="51">
        <v>0</v>
      </c>
      <c r="F26" s="52">
        <v>0</v>
      </c>
      <c r="G26" s="53">
        <v>0</v>
      </c>
      <c r="H26" s="52">
        <v>0</v>
      </c>
      <c r="I26" s="52">
        <v>0</v>
      </c>
      <c r="J26" s="54">
        <f>(G26-H26)</f>
        <v>0</v>
      </c>
    </row>
    <row r="27" spans="2:10" ht="14.25" customHeight="1" x14ac:dyDescent="0.25">
      <c r="B27" s="3"/>
      <c r="C27" s="4"/>
      <c r="D27" s="5" t="s">
        <v>27</v>
      </c>
      <c r="E27" s="51">
        <v>0</v>
      </c>
      <c r="F27" s="52">
        <v>0</v>
      </c>
      <c r="G27" s="53">
        <v>0</v>
      </c>
      <c r="H27" s="52">
        <v>0</v>
      </c>
      <c r="I27" s="52">
        <v>0</v>
      </c>
      <c r="J27" s="54">
        <f>(G27-H27)</f>
        <v>0</v>
      </c>
    </row>
    <row r="28" spans="2:10" x14ac:dyDescent="0.25">
      <c r="B28" s="3"/>
      <c r="C28" s="45" t="s">
        <v>28</v>
      </c>
      <c r="D28" s="46"/>
      <c r="E28" s="50">
        <f t="shared" ref="E28:J28" si="5">SUM(E29:E30)</f>
        <v>0</v>
      </c>
      <c r="F28" s="50">
        <f t="shared" si="5"/>
        <v>0</v>
      </c>
      <c r="G28" s="50">
        <f t="shared" si="5"/>
        <v>0</v>
      </c>
      <c r="H28" s="50">
        <f t="shared" si="5"/>
        <v>0</v>
      </c>
      <c r="I28" s="50">
        <f t="shared" si="5"/>
        <v>0</v>
      </c>
      <c r="J28" s="50">
        <f t="shared" si="5"/>
        <v>0</v>
      </c>
    </row>
    <row r="29" spans="2:10" ht="20.25" customHeight="1" x14ac:dyDescent="0.25">
      <c r="B29" s="3"/>
      <c r="C29" s="4"/>
      <c r="D29" s="5" t="s">
        <v>29</v>
      </c>
      <c r="E29" s="51">
        <v>0</v>
      </c>
      <c r="F29" s="52">
        <v>0</v>
      </c>
      <c r="G29" s="53">
        <v>0</v>
      </c>
      <c r="H29" s="52">
        <v>0</v>
      </c>
      <c r="I29" s="52">
        <v>0</v>
      </c>
      <c r="J29" s="54">
        <f>(G29-H29)</f>
        <v>0</v>
      </c>
    </row>
    <row r="30" spans="2:10" ht="14.25" customHeight="1" x14ac:dyDescent="0.25">
      <c r="B30" s="3"/>
      <c r="C30" s="4"/>
      <c r="D30" s="5" t="s">
        <v>30</v>
      </c>
      <c r="E30" s="51">
        <v>0</v>
      </c>
      <c r="F30" s="52">
        <v>0</v>
      </c>
      <c r="G30" s="53">
        <v>0</v>
      </c>
      <c r="H30" s="52">
        <v>0</v>
      </c>
      <c r="I30" s="52">
        <v>0</v>
      </c>
      <c r="J30" s="54">
        <f>(G30-H30)</f>
        <v>0</v>
      </c>
    </row>
    <row r="31" spans="2:10" ht="12.75" customHeight="1" x14ac:dyDescent="0.25">
      <c r="B31" s="3"/>
      <c r="C31" s="45" t="s">
        <v>31</v>
      </c>
      <c r="D31" s="46"/>
      <c r="E31" s="50">
        <f t="shared" ref="E31:J31" si="6">SUM(E32:E35)</f>
        <v>0</v>
      </c>
      <c r="F31" s="50">
        <f t="shared" si="6"/>
        <v>0</v>
      </c>
      <c r="G31" s="50">
        <f t="shared" si="6"/>
        <v>0</v>
      </c>
      <c r="H31" s="50">
        <f t="shared" si="6"/>
        <v>0</v>
      </c>
      <c r="I31" s="50">
        <f t="shared" si="6"/>
        <v>0</v>
      </c>
      <c r="J31" s="50">
        <f t="shared" si="6"/>
        <v>0</v>
      </c>
    </row>
    <row r="32" spans="2:10" ht="12" customHeight="1" x14ac:dyDescent="0.25">
      <c r="B32" s="3"/>
      <c r="C32" s="4"/>
      <c r="D32" s="5" t="s">
        <v>32</v>
      </c>
      <c r="E32" s="51">
        <v>0</v>
      </c>
      <c r="F32" s="52">
        <v>0</v>
      </c>
      <c r="G32" s="53">
        <v>0</v>
      </c>
      <c r="H32" s="52">
        <v>0</v>
      </c>
      <c r="I32" s="52">
        <v>0</v>
      </c>
      <c r="J32" s="54">
        <f>(G32-H32)</f>
        <v>0</v>
      </c>
    </row>
    <row r="33" spans="2:10" ht="17.25" customHeight="1" x14ac:dyDescent="0.25">
      <c r="B33" s="3"/>
      <c r="C33" s="4"/>
      <c r="D33" s="5" t="s">
        <v>33</v>
      </c>
      <c r="E33" s="51">
        <v>0</v>
      </c>
      <c r="F33" s="52">
        <v>0</v>
      </c>
      <c r="G33" s="53">
        <v>0</v>
      </c>
      <c r="H33" s="52">
        <v>0</v>
      </c>
      <c r="I33" s="52">
        <v>0</v>
      </c>
      <c r="J33" s="54">
        <f>(G33-H33)</f>
        <v>0</v>
      </c>
    </row>
    <row r="34" spans="2:10" ht="14.25" customHeight="1" x14ac:dyDescent="0.25">
      <c r="B34" s="3"/>
      <c r="C34" s="4"/>
      <c r="D34" s="5" t="s">
        <v>34</v>
      </c>
      <c r="E34" s="51">
        <v>0</v>
      </c>
      <c r="F34" s="52">
        <v>0</v>
      </c>
      <c r="G34" s="53">
        <v>0</v>
      </c>
      <c r="H34" s="52">
        <v>0</v>
      </c>
      <c r="I34" s="52">
        <v>0</v>
      </c>
      <c r="J34" s="54">
        <f>(G34-H34)</f>
        <v>0</v>
      </c>
    </row>
    <row r="35" spans="2:10" ht="26.25" customHeight="1" x14ac:dyDescent="0.25">
      <c r="B35" s="3"/>
      <c r="C35" s="4"/>
      <c r="D35" s="5" t="s">
        <v>35</v>
      </c>
      <c r="E35" s="51">
        <v>0</v>
      </c>
      <c r="F35" s="52">
        <v>0</v>
      </c>
      <c r="G35" s="53">
        <v>0</v>
      </c>
      <c r="H35" s="52">
        <v>0</v>
      </c>
      <c r="I35" s="52">
        <v>0</v>
      </c>
      <c r="J35" s="54">
        <f>(G35-H35)</f>
        <v>0</v>
      </c>
    </row>
    <row r="36" spans="2:10" x14ac:dyDescent="0.25">
      <c r="B36" s="3"/>
      <c r="C36" s="45" t="s">
        <v>36</v>
      </c>
      <c r="D36" s="46"/>
      <c r="E36" s="50">
        <f t="shared" ref="E36:J36" si="7">SUM(E37)</f>
        <v>0</v>
      </c>
      <c r="F36" s="50">
        <f t="shared" si="7"/>
        <v>0</v>
      </c>
      <c r="G36" s="50">
        <f t="shared" si="7"/>
        <v>0</v>
      </c>
      <c r="H36" s="50">
        <f t="shared" si="7"/>
        <v>0</v>
      </c>
      <c r="I36" s="50">
        <f t="shared" si="7"/>
        <v>0</v>
      </c>
      <c r="J36" s="50">
        <f t="shared" si="7"/>
        <v>0</v>
      </c>
    </row>
    <row r="37" spans="2:10" ht="12" customHeight="1" x14ac:dyDescent="0.25">
      <c r="B37" s="3"/>
      <c r="C37" s="4"/>
      <c r="D37" s="5" t="s">
        <v>37</v>
      </c>
      <c r="E37" s="51">
        <v>0</v>
      </c>
      <c r="F37" s="52">
        <v>0</v>
      </c>
      <c r="G37" s="53">
        <v>0</v>
      </c>
      <c r="H37" s="52">
        <v>0</v>
      </c>
      <c r="I37" s="52">
        <v>0</v>
      </c>
      <c r="J37" s="54">
        <f>(G37-H37)</f>
        <v>0</v>
      </c>
    </row>
    <row r="38" spans="2:10" x14ac:dyDescent="0.25">
      <c r="B38" s="42" t="s">
        <v>38</v>
      </c>
      <c r="C38" s="43"/>
      <c r="D38" s="44"/>
      <c r="E38" s="51">
        <v>0</v>
      </c>
      <c r="F38" s="52">
        <v>0</v>
      </c>
      <c r="G38" s="53">
        <v>0</v>
      </c>
      <c r="H38" s="52">
        <v>0</v>
      </c>
      <c r="I38" s="52">
        <v>0</v>
      </c>
      <c r="J38" s="54">
        <f>(G38-H38)</f>
        <v>0</v>
      </c>
    </row>
    <row r="39" spans="2:10" ht="25.5" customHeight="1" x14ac:dyDescent="0.25">
      <c r="B39" s="42" t="s">
        <v>39</v>
      </c>
      <c r="C39" s="43"/>
      <c r="D39" s="44"/>
      <c r="E39" s="51">
        <v>0</v>
      </c>
      <c r="F39" s="52">
        <v>0</v>
      </c>
      <c r="G39" s="53">
        <v>0</v>
      </c>
      <c r="H39" s="52">
        <v>0</v>
      </c>
      <c r="I39" s="52">
        <v>0</v>
      </c>
      <c r="J39" s="54">
        <f>(G39-H39)</f>
        <v>0</v>
      </c>
    </row>
    <row r="40" spans="2:10" x14ac:dyDescent="0.25">
      <c r="B40" s="42" t="s">
        <v>40</v>
      </c>
      <c r="C40" s="43"/>
      <c r="D40" s="44"/>
      <c r="E40" s="51">
        <v>0</v>
      </c>
      <c r="F40" s="52">
        <v>0</v>
      </c>
      <c r="G40" s="53">
        <v>0</v>
      </c>
      <c r="H40" s="52">
        <v>0</v>
      </c>
      <c r="I40" s="52">
        <v>0</v>
      </c>
      <c r="J40" s="54">
        <f>(G40-H40)</f>
        <v>0</v>
      </c>
    </row>
    <row r="41" spans="2:10" ht="12" customHeight="1" x14ac:dyDescent="0.25">
      <c r="B41" s="6"/>
      <c r="C41" s="7"/>
      <c r="D41" s="7"/>
      <c r="E41" s="55"/>
      <c r="F41" s="56"/>
      <c r="G41" s="56"/>
      <c r="H41" s="56"/>
      <c r="I41" s="56"/>
      <c r="J41" s="56"/>
    </row>
    <row r="42" spans="2:10" ht="18.75" customHeight="1" x14ac:dyDescent="0.25">
      <c r="B42" s="36" t="s">
        <v>41</v>
      </c>
      <c r="C42" s="37"/>
      <c r="D42" s="38"/>
      <c r="E42" s="57">
        <f t="shared" ref="E42:J42" si="8">SUM(E11,E38,E39,E40)</f>
        <v>68912691.390000001</v>
      </c>
      <c r="F42" s="58">
        <f t="shared" si="8"/>
        <v>10200222.24</v>
      </c>
      <c r="G42" s="58">
        <f t="shared" si="8"/>
        <v>79112913.629999995</v>
      </c>
      <c r="H42" s="58">
        <f t="shared" si="8"/>
        <v>76651170.469999999</v>
      </c>
      <c r="I42" s="58">
        <f t="shared" si="8"/>
        <v>76426420.269999996</v>
      </c>
      <c r="J42" s="58">
        <f t="shared" si="8"/>
        <v>2461743.1599999964</v>
      </c>
    </row>
  </sheetData>
  <mergeCells count="19">
    <mergeCell ref="B42:D42"/>
    <mergeCell ref="B10:D10"/>
    <mergeCell ref="B11:D11"/>
    <mergeCell ref="C12:D12"/>
    <mergeCell ref="C15:D15"/>
    <mergeCell ref="C24:D24"/>
    <mergeCell ref="C28:D28"/>
    <mergeCell ref="C31:D31"/>
    <mergeCell ref="C36:D36"/>
    <mergeCell ref="B38:D38"/>
    <mergeCell ref="B39:D39"/>
    <mergeCell ref="B40:D40"/>
    <mergeCell ref="B2:J2"/>
    <mergeCell ref="B4:J4"/>
    <mergeCell ref="B5:J5"/>
    <mergeCell ref="B7:D9"/>
    <mergeCell ref="E7:I7"/>
    <mergeCell ref="J7:J8"/>
    <mergeCell ref="B3:J3"/>
  </mergeCells>
  <printOptions horizontalCentered="1"/>
  <pageMargins left="0.31496062992125984" right="0.31496062992125984" top="0.35433070866141736" bottom="0.35433070866141736" header="0" footer="0"/>
  <pageSetup scale="70" fitToWidth="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2023-03-02T17:07:23Z</cp:lastPrinted>
  <dcterms:created xsi:type="dcterms:W3CDTF">2018-11-06T20:22:39Z</dcterms:created>
  <dcterms:modified xsi:type="dcterms:W3CDTF">2023-03-02T17:07:29Z</dcterms:modified>
</cp:coreProperties>
</file>