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"/>
    </mc:Choice>
  </mc:AlternateContent>
  <bookViews>
    <workbookView xWindow="-120" yWindow="-120" windowWidth="29040" windowHeight="15840" tabRatio="1000" activeTab="15"/>
  </bookViews>
  <sheets>
    <sheet name="IC-8" sheetId="16" r:id="rId1"/>
    <sheet name="IC-9" sheetId="17" r:id="rId2"/>
    <sheet name="IC-10" sheetId="18" r:id="rId3"/>
    <sheet name="IC-11" sheetId="19" r:id="rId4"/>
    <sheet name="IC-12" sheetId="20" r:id="rId5"/>
    <sheet name="IC-13" sheetId="21" r:id="rId6"/>
    <sheet name="IC-14" sheetId="22" r:id="rId7"/>
    <sheet name="IC-15" sheetId="23" r:id="rId8"/>
    <sheet name="IC-16 " sheetId="24" r:id="rId9"/>
    <sheet name="IC-17  " sheetId="25" r:id="rId10"/>
    <sheet name="IC-18" sheetId="26" r:id="rId11"/>
    <sheet name="IC-19 " sheetId="27" r:id="rId12"/>
    <sheet name="IC-20 " sheetId="28" r:id="rId13"/>
    <sheet name="IC-21 " sheetId="29" r:id="rId14"/>
    <sheet name="IC-22" sheetId="30" r:id="rId15"/>
    <sheet name="IC-23 " sheetId="31" r:id="rId16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2" i="31" l="1"/>
  <c r="F42" i="31"/>
  <c r="D42" i="31"/>
  <c r="F38" i="31"/>
  <c r="F39" i="31"/>
  <c r="F40" i="31"/>
  <c r="F30" i="31"/>
  <c r="F31" i="31"/>
  <c r="F32" i="31"/>
  <c r="F33" i="31"/>
  <c r="F34" i="31"/>
  <c r="F35" i="31"/>
  <c r="F36" i="31"/>
  <c r="F37" i="31"/>
  <c r="F29" i="31"/>
  <c r="D19" i="29" l="1"/>
  <c r="C38" i="26" l="1"/>
  <c r="D20" i="22" l="1"/>
  <c r="E20" i="22"/>
  <c r="E29" i="30" l="1"/>
  <c r="D29" i="30"/>
  <c r="F17" i="29"/>
  <c r="F16" i="29"/>
  <c r="F15" i="29"/>
  <c r="F14" i="29"/>
  <c r="F16" i="28"/>
  <c r="F15" i="28"/>
  <c r="F17" i="28"/>
  <c r="F14" i="28"/>
  <c r="C34" i="27"/>
  <c r="D20" i="27" s="1"/>
  <c r="D74" i="25"/>
  <c r="D18" i="27" l="1"/>
  <c r="D30" i="27"/>
  <c r="D19" i="27"/>
  <c r="D25" i="27"/>
  <c r="D29" i="27"/>
  <c r="D24" i="27"/>
  <c r="D17" i="27"/>
  <c r="D22" i="27"/>
  <c r="D27" i="27"/>
  <c r="D31" i="27"/>
  <c r="D23" i="27"/>
  <c r="D28" i="27"/>
  <c r="D16" i="27"/>
  <c r="D21" i="27"/>
  <c r="D26" i="27"/>
  <c r="D32" i="27"/>
  <c r="D31" i="23"/>
  <c r="E35" i="20"/>
  <c r="D35" i="20"/>
  <c r="D21" i="20"/>
  <c r="D23" i="17" l="1"/>
  <c r="E23" i="17"/>
  <c r="C23" i="17"/>
  <c r="D19" i="28" l="1"/>
  <c r="D19" i="24"/>
  <c r="F35" i="20"/>
  <c r="D21" i="19"/>
  <c r="C21" i="18"/>
  <c r="D27" i="16"/>
  <c r="D19" i="16"/>
</calcChain>
</file>

<file path=xl/sharedStrings.xml><?xml version="1.0" encoding="utf-8"?>
<sst xmlns="http://schemas.openxmlformats.org/spreadsheetml/2006/main" count="472" uniqueCount="306">
  <si>
    <t>Concepto</t>
  </si>
  <si>
    <t>Efectivo y Equivalentes</t>
  </si>
  <si>
    <t>Activos Intangibles</t>
  </si>
  <si>
    <t>Activos Diferidos</t>
  </si>
  <si>
    <t>Resultado por Posición Monetaria</t>
  </si>
  <si>
    <t>Ingresos de Gestión</t>
  </si>
  <si>
    <t>Otros Ingresos y Beneficios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</si>
  <si>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</si>
  <si>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</si>
  <si>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</si>
  <si>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</si>
  <si>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</t>
  </si>
  <si>
    <t>Saldo Inicial</t>
  </si>
  <si>
    <t>Saldo Final</t>
  </si>
  <si>
    <t>Notas a los Estados Financieros / Notas de Desglose</t>
  </si>
  <si>
    <t>Notas al Estado de Situación Financiera</t>
  </si>
  <si>
    <t>Activo</t>
  </si>
  <si>
    <t>Fondos con Afectación Específica</t>
  </si>
  <si>
    <t>Cuenta</t>
  </si>
  <si>
    <t>Nombre de la cuenta</t>
  </si>
  <si>
    <t>Tipo</t>
  </si>
  <si>
    <t>Monto</t>
  </si>
  <si>
    <t>Inversiones financieras</t>
  </si>
  <si>
    <t>Clasificación a corto y largo plazo</t>
  </si>
  <si>
    <t>Menor a 3 meses</t>
  </si>
  <si>
    <t>De 3 a 12 meses</t>
  </si>
  <si>
    <t>mayor a 12 meses</t>
  </si>
  <si>
    <t>Derechos a Recibir Efectivo y Equivalentes y Bienes o Servicios a Recibir</t>
  </si>
  <si>
    <t>Ingresos por Recuperar a Corto Plazo</t>
  </si>
  <si>
    <t xml:space="preserve">Importe pendiente de cobro </t>
  </si>
  <si>
    <t>Montos sujetos a algún tipo de juicio</t>
  </si>
  <si>
    <t>Factibilidad de cobro</t>
  </si>
  <si>
    <t xml:space="preserve"> Formato IC-10</t>
  </si>
  <si>
    <t>Inversiones Financieras</t>
  </si>
  <si>
    <t>Fideicomisos, Mandatos y Contratos Análogos</t>
  </si>
  <si>
    <t>Características</t>
  </si>
  <si>
    <t>Nombre del Fideicomiso</t>
  </si>
  <si>
    <t>Objeto del Fideicomiso</t>
  </si>
  <si>
    <t>Total:</t>
  </si>
  <si>
    <t xml:space="preserve"> Formato IC-11</t>
  </si>
  <si>
    <t>Inversiones Financieras (Fideicomisos)</t>
  </si>
  <si>
    <t>Participaciones y Aportaciones de Capital</t>
  </si>
  <si>
    <t>Ente público</t>
  </si>
  <si>
    <t xml:space="preserve"> Formato IC-12</t>
  </si>
  <si>
    <t>Bienes Muebles, Inmuebles e Intangibles</t>
  </si>
  <si>
    <t>Bienes Muebles e Inmuebles</t>
  </si>
  <si>
    <t>Nombre de la Cuenta</t>
  </si>
  <si>
    <t>Monto de Depreciación</t>
  </si>
  <si>
    <t>Acumulada</t>
  </si>
  <si>
    <t>Procedimiento</t>
  </si>
  <si>
    <t>Caracteristicas</t>
  </si>
  <si>
    <t>Saldo Inicial del Ejercicio</t>
  </si>
  <si>
    <t>Saldo Final del Ejercicio</t>
  </si>
  <si>
    <t>Flujo</t>
  </si>
  <si>
    <t>Criterio</t>
  </si>
  <si>
    <t>Amortización Acumulada</t>
  </si>
  <si>
    <t xml:space="preserve"> Formato IC-13</t>
  </si>
  <si>
    <t>Estimaciones y Deterioros</t>
  </si>
  <si>
    <t xml:space="preserve">Texto y Formato Libre </t>
  </si>
  <si>
    <t>Criterios para la Determinación de las Estimaciones</t>
  </si>
  <si>
    <t>Observaciones</t>
  </si>
  <si>
    <t>(especificar otras)</t>
  </si>
  <si>
    <t>Informar los criterios utilizados para la determinación de las estimaciones; por ejemplo: estimación de cuentas incobrables, estimación de inventarios, deterioro de activos biológicos y cualquier otra que aplique.</t>
  </si>
  <si>
    <t xml:space="preserve"> Formato IC-14</t>
  </si>
  <si>
    <t>Otros activos</t>
  </si>
  <si>
    <t xml:space="preserve"> Formato IC-15</t>
  </si>
  <si>
    <t>Pasivo</t>
  </si>
  <si>
    <t>Fondos y Bienes de Terceros en  Administración y/o en Garantía</t>
  </si>
  <si>
    <t>Naturaleza</t>
  </si>
  <si>
    <t>Clasificación</t>
  </si>
  <si>
    <t>Corto plazo</t>
  </si>
  <si>
    <t>Largo plazo</t>
  </si>
  <si>
    <t>Pasivos diferidos y otros</t>
  </si>
  <si>
    <t xml:space="preserve"> Formato IC-16</t>
  </si>
  <si>
    <t xml:space="preserve"> Formato IC-17</t>
  </si>
  <si>
    <t>Notas al Estado de Actividades</t>
  </si>
  <si>
    <t xml:space="preserve"> Formato IC-18</t>
  </si>
  <si>
    <t xml:space="preserve"> Formato IC-19</t>
  </si>
  <si>
    <t>Gastos y Otras Pérdidas</t>
  </si>
  <si>
    <t>Gastos, transferencias, subsidios, otras ayudas, participaciones y aportaciones, otros gastos y pérdidas extraordinarias e ingresos y gastos extraordinarios</t>
  </si>
  <si>
    <t>% Gasto</t>
  </si>
  <si>
    <t>Explicación</t>
  </si>
  <si>
    <t xml:space="preserve"> Formato IC-20</t>
  </si>
  <si>
    <t>Notas al Estado de Variación en la Hacienda Pública</t>
  </si>
  <si>
    <t>Patrimonio Contribuido y Generado</t>
  </si>
  <si>
    <t>Modificación</t>
  </si>
  <si>
    <t xml:space="preserve"> Formato IC-21</t>
  </si>
  <si>
    <t>Modificaciones al Patrimonio Contribuido</t>
  </si>
  <si>
    <t xml:space="preserve"> Formato IC-22</t>
  </si>
  <si>
    <t>Notas al Estado de Flujos de Efectivo</t>
  </si>
  <si>
    <t>Flujo de Efectivo</t>
  </si>
  <si>
    <t>Efectivo en bancos - Tesorería</t>
  </si>
  <si>
    <t>Efectivo en bancos - Dependencias</t>
  </si>
  <si>
    <t>Inversiones Temporales (hasta 3 meses)</t>
  </si>
  <si>
    <t>Fondos con  afectación específica</t>
  </si>
  <si>
    <t>Depósitos de Fondos de Terceros y otros</t>
  </si>
  <si>
    <t>Total efectivo y equivalentes</t>
  </si>
  <si>
    <t xml:space="preserve"> TOTAL </t>
  </si>
  <si>
    <t>…</t>
  </si>
  <si>
    <t>PRESUPUESTO DE EGRESOS PAGADO</t>
  </si>
  <si>
    <t>8270-00-0000-00-0000-0000</t>
  </si>
  <si>
    <t>PRESUPUESTO DE EGRESOS EJERCIDO</t>
  </si>
  <si>
    <t>8260-00-0000-00-0000-0000</t>
  </si>
  <si>
    <t>PRESUPUESTO DEVENGADO</t>
  </si>
  <si>
    <t>8250-00-0000-00-0000-0000</t>
  </si>
  <si>
    <t>PRESUPUESTO COMPROMETIDO</t>
  </si>
  <si>
    <t>8240-00-0000-00-0000-0000</t>
  </si>
  <si>
    <t>PRESUPUESTO DE EGRESOS MODIFICADO</t>
  </si>
  <si>
    <t>8230-00-0000-00-0000-0000</t>
  </si>
  <si>
    <t>PRESUPUESTO DE EGRESOS POR EJERCER</t>
  </si>
  <si>
    <t>8220-00-0000-00-0000-0000</t>
  </si>
  <si>
    <t>PRESUPUESTO DE EGRESOS APROBADO</t>
  </si>
  <si>
    <t>8210-00-0000-00-0000-0000</t>
  </si>
  <si>
    <t>LEY DE INGRESOS RECAUDADA</t>
  </si>
  <si>
    <t>8150-00-0000-00-0000-0000</t>
  </si>
  <si>
    <t>LEY DE INGRESOS DEVENGADA</t>
  </si>
  <si>
    <t>8140-00-0000-00-0000-0000</t>
  </si>
  <si>
    <t>LEY DE INGRESOS MODIFICADA</t>
  </si>
  <si>
    <t>8130-00-0000-00-0000-0000</t>
  </si>
  <si>
    <t>LEY DE INGRESOS POR EJECUTAR</t>
  </si>
  <si>
    <t>8120-00-0000-00-0000-0000</t>
  </si>
  <si>
    <t>LEY DE INGRESOS ESTIMADA</t>
  </si>
  <si>
    <t>8110-00-0000-00-0000-0000</t>
  </si>
  <si>
    <t>FLUJO</t>
  </si>
  <si>
    <t>SALDO FINAL</t>
  </si>
  <si>
    <t>SALDO INICIAL</t>
  </si>
  <si>
    <t>NOMBRE DE LA CUENTA</t>
  </si>
  <si>
    <t>CUENTA</t>
  </si>
  <si>
    <t>NOTAS DE MEMORIA</t>
  </si>
  <si>
    <t>B) Presupuestales:</t>
  </si>
  <si>
    <t>Se informará, de manera agrupada, en las notas a los Estados Financieros las cuentas de orden contables y cuentas de orden presupuestario.</t>
  </si>
  <si>
    <t>Bienes concesionados o en comodato</t>
  </si>
  <si>
    <t>Los contratos firmados de construcciones por tipo de contrato.</t>
  </si>
  <si>
    <t>Contratos para Inversión Mediante Proyectos para Prestación de Servicios (PPS) y similares</t>
  </si>
  <si>
    <t>Como ejemplos de juicios se tienen de forma enunciativa y no limitativa: civiles, penales, fiscales, agrarios, administrativos, ambientales, laborales, mercantiles y procedimientos arbitrales.</t>
  </si>
  <si>
    <t>Juicios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</si>
  <si>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</si>
  <si>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Avales y garantías</t>
  </si>
  <si>
    <t>Por tipo de emisión de instrumento: monto, tasa y vencimiento.</t>
  </si>
  <si>
    <t>Emisión de obligaciones</t>
  </si>
  <si>
    <t>Los valores en custodia de instrumentos prestados a formadores de mercado e instrumentos de crédito recibidos en garantía de los formadores de mercado u otros.</t>
  </si>
  <si>
    <t>Valores</t>
  </si>
  <si>
    <t>A) Contables: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</si>
  <si>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</si>
  <si>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t>Notas de Memoria (Cuentas de orden)</t>
  </si>
  <si>
    <t>Notas a los Estados Financieros</t>
  </si>
  <si>
    <t xml:space="preserve"> Formato IC-8</t>
  </si>
  <si>
    <t xml:space="preserve"> Formato IC-9</t>
  </si>
  <si>
    <t xml:space="preserve"> Formato IC-23</t>
  </si>
  <si>
    <t>BANCOS/TESORERIA</t>
  </si>
  <si>
    <t>1122</t>
  </si>
  <si>
    <t>1123</t>
  </si>
  <si>
    <t>1129</t>
  </si>
  <si>
    <t>CUENTAS POR COBRAR A CORTO PLAZO</t>
  </si>
  <si>
    <t>DEUDORES DIVERSOS POR COBRAR A CORTO PLAZO</t>
  </si>
  <si>
    <t>OTROS DERECHOS A RECIBIR EFECTIVO O EQUIVALENTES A CORTO PLAZO</t>
  </si>
  <si>
    <t>1213</t>
  </si>
  <si>
    <t>FIDEICOMISOS, MANDATOS Y CONTRATOS ANALOGOS</t>
  </si>
  <si>
    <t>1214</t>
  </si>
  <si>
    <t>PARTICIPACIONES Y APORTACIONES DE CAPITAL</t>
  </si>
  <si>
    <t>TERRENOS</t>
  </si>
  <si>
    <t>OTROS BIENES INMUEBLES</t>
  </si>
  <si>
    <t>MOBILIARIO Y EQUIPO DE ADMINISTRACIÓN</t>
  </si>
  <si>
    <t>MOBILIARIO Y EQUIPO EDUCACIONAL Y RECREATIVO</t>
  </si>
  <si>
    <t>VEHÍCULOS Y EQUIPO DE TRANSPORTE</t>
  </si>
  <si>
    <t>MAQUINARIA, OTROS EQUIPOS Y HERRAMIENTAS</t>
  </si>
  <si>
    <t>LICENCIAS</t>
  </si>
  <si>
    <t>1279-1</t>
  </si>
  <si>
    <t>DEPOSITOS EN GARANTIA</t>
  </si>
  <si>
    <t>OTROS ACTIVOS NO CIRCULANTES</t>
  </si>
  <si>
    <t>BIENES EN CONCESION</t>
  </si>
  <si>
    <t>BIENES EN ARRENDAMIENTO FINANCIERO</t>
  </si>
  <si>
    <t>BIENES EN COMODATO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</si>
  <si>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</si>
  <si>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</si>
  <si>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</si>
  <si>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</si>
  <si>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</si>
  <si>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</si>
  <si>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</si>
  <si>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</si>
  <si>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</si>
  <si>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</si>
  <si>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</si>
  <si>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</si>
  <si>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</si>
  <si>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</si>
  <si>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</si>
  <si>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</si>
  <si>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</si>
  <si>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</si>
  <si>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</si>
  <si>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</si>
  <si>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</si>
  <si>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</si>
  <si>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</si>
  <si>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</si>
  <si>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</si>
  <si>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</si>
  <si>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PARA EL SEGURO SOCIAL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</si>
  <si>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</si>
  <si>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</si>
  <si>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</si>
  <si>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</si>
  <si>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</si>
  <si>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</si>
  <si>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</si>
  <si>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A LOS HIDROCARBUROS</t>
  </si>
  <si>
    <t>DERECHOS POR PRESTACIÓN DE SERVICIOS</t>
  </si>
  <si>
    <t>ACCESORIOS DE DERECHOS</t>
  </si>
  <si>
    <t>OTROS DERECHOS</t>
  </si>
  <si>
    <t>PRODUCTOS DE TIPO CORRIENTE</t>
  </si>
  <si>
    <t>PRODUCTOS DERIVADOS DEL USO Y APROVECHAMIENTO DE BIENES NO SUJETOS A RÉGIMEN DE DOMINIO PÚBLICO</t>
  </si>
  <si>
    <t>ENAJENACIÓN DE BIENES MUEBLES NO SUJETOS A SER INVENTARIADOS</t>
  </si>
  <si>
    <t>ACCESORIOS DE PRODUCTOS</t>
  </si>
  <si>
    <t>OTROS PRODUCTOS QUE GENERAN INGRESOS CORRIENTES</t>
  </si>
  <si>
    <t>APROVECHAMIENTOS DE TIPO CORRIENTE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</si>
  <si>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</si>
  <si>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</si>
  <si>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</si>
  <si>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</si>
  <si>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</si>
  <si>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POR PARTICIPACIONES DERIVADAS DE LA APLICACIÓN DE LEYES</t>
  </si>
  <si>
    <t>APROVECHAMIENTOS POR APORTACIONES Y COOPERACIONES</t>
  </si>
  <si>
    <t>ACCESORIOS DE APROVECHAMIENTOS</t>
  </si>
  <si>
    <t>OTROS APROVECHAMIENTOS</t>
  </si>
  <si>
    <t>INGRESOS POR VENTA DE BIENES Y SERVICIOS</t>
  </si>
  <si>
    <t>INGRESOS POR VENTA DE MERCANCÍAS</t>
  </si>
  <si>
    <t>INGRESOS POR VENTA DE BIENES Y SERVICIOS PRODUCIDOS EN ESTABLECIMIENTOS DEL GOBIERNO</t>
  </si>
  <si>
    <t>INGRESOS POR VENTA DE BIENES Y SERVICIOS DE ORGANISMOS DESCENTRALIZADOS</t>
  </si>
  <si>
    <t>INGRESOS DE OPERACIÓN DE ENTIDADES PARAESTATALES EMPRESARIALES Y NO FINANCIERAS</t>
  </si>
  <si>
    <t>INGRESOS NO COMPRENDIDOS EN LAS FRACCIONES DE LA LEY DE INGRESOS CAUSADOS EN EJERCICIOS FISCALES ANTERIORES PENDIENTES DE LIQUIDACIÓN O PAGO</t>
  </si>
  <si>
    <t>IMPUESTOS NO COMPRENDIDOS EN LAS FRACCIONES DE LA LEY DE INGRESOS CAUSADOS EN EJERCICIOS FISCALES ANTERIORES PENDIENTES DE LIQUIDACIÓN O PAGO</t>
  </si>
  <si>
    <t>CONTRIBUCIONES DE MEJORAS, DERECHOS, PRODUCTOS Y APROVECHAMIENTOS NO COMPRENDIDOS EN LAS FRACCIONES DE LA LEY DE INGRESOS CAUSADOS EN EJERCICIOS FISCALES ANTERIORES PENDIENTES DE LIQUIDACIÓN O PAGO</t>
  </si>
  <si>
    <t>PARTICIPACIONES, APORTACIONES, TRANSFERENCIAS, ASIGNACIONES, SUBSIDIOS Y OTRAS AYUDAS</t>
  </si>
  <si>
    <t>PARTICIPACIONES Y APORTACIONES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</si>
  <si>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</si>
  <si>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</si>
  <si>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</si>
  <si>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</si>
  <si>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</si>
  <si>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TRANSFERENCIAS DEL SECTOR PÚBLICO</t>
  </si>
  <si>
    <t>SUBSIDIOS Y SUBVENCIONES</t>
  </si>
  <si>
    <t>AYUDAS SOCIALES</t>
  </si>
  <si>
    <t>PENSIONES Y JUBILACIONES</t>
  </si>
  <si>
    <t>TRANSFERENCIAS DEL EXTERIOR</t>
  </si>
  <si>
    <t>PARTICULARES</t>
  </si>
  <si>
    <t>MUNICIPAL</t>
  </si>
  <si>
    <t>FEDERALES</t>
  </si>
  <si>
    <t>OTROS INGRESOS Y BENEFICIOS</t>
  </si>
  <si>
    <t>Ingresos Financieros</t>
  </si>
  <si>
    <t>Intereses Ganados de Valores, Créditos, Bonos y Otros.</t>
  </si>
  <si>
    <t>Otros Ingresos Financieros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</si>
  <si>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</si>
  <si>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</si>
  <si>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</si>
  <si>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</si>
  <si>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</si>
  <si>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en Provisiones</t>
  </si>
  <si>
    <t>Otros Ingresos de Ejercicios Anteriores</t>
  </si>
  <si>
    <t>Bonificaciones y Descuentos Obtenidos</t>
  </si>
  <si>
    <t>Diferencias por Tipo de Cambio a Favor en Efectivo y Equivalentes</t>
  </si>
  <si>
    <t>Diferencias de Cotizaciones a Favor en Valores Negociables</t>
  </si>
  <si>
    <t>Utilidades por Participación Patrimonial</t>
  </si>
  <si>
    <t>REMUNERACIONES AL PERSONAL DE CARÁCTER PERMANENTE</t>
  </si>
  <si>
    <t>REMUNERACIONES AL PERSONAL DE CARÁCTER TRANSITORIO</t>
  </si>
  <si>
    <t>REMUNERACIONES ADICIONALES Y ESPECIALES SEGURIDAD SOCIAL</t>
  </si>
  <si>
    <t>OTRAS PRESTACIONES SOCIALES Y ECONOMICAS</t>
  </si>
  <si>
    <t>PAGO DE ESTIMULOS A SERVIDORES PUBLICOS</t>
  </si>
  <si>
    <t>MATERIALES DE ADMINISTRACION, EMISION DE DOCUMENTOS Y ARTICULOS OFICIALES</t>
  </si>
  <si>
    <t>ALIMENTOS Y UTENCILIOS</t>
  </si>
  <si>
    <t>PRODUCTOS QUIMICOS, FARMACEUTICOS Y DE LABORATORIO</t>
  </si>
  <si>
    <t xml:space="preserve">COMBUSTIBLES, LUBRICANTES Y ADITIVOS </t>
  </si>
  <si>
    <t>HERRAMIENTAS, REFACCIONES Y ACCESORIOS MENORES</t>
  </si>
  <si>
    <t>SERVICIOS BASICOS</t>
  </si>
  <si>
    <t>SERVICIOS FINANCIEROS BANCARIOS Y COMERCIALES</t>
  </si>
  <si>
    <t>SERVICIOS DE INSTALACIÓN, REPARACIÓN, MANTENIMIENTO Y CONSERVACIÓN</t>
  </si>
  <si>
    <t>SERVICIOS DE COMUNICACIÓN SOCIAL Y PUBLICIDAD</t>
  </si>
  <si>
    <t>SERVICIOS DE TRASLADO Y VIATICOS</t>
  </si>
  <si>
    <t>OTROS SERVICIOS GENERALES</t>
  </si>
  <si>
    <t>SEGURIDAD SOCIAL</t>
  </si>
  <si>
    <t>3000</t>
  </si>
  <si>
    <t>HACIENDA PÚBLICA/ PATRIMONIO</t>
  </si>
  <si>
    <t>3200</t>
  </si>
  <si>
    <t>HACIENDA PÚBLICA /PATRIMONIO GENERADO</t>
  </si>
  <si>
    <t>3210</t>
  </si>
  <si>
    <t>RESULTADOS DEL EJERCICIO (AHORRO/ DESAHORRO)</t>
  </si>
  <si>
    <t>3220</t>
  </si>
  <si>
    <t>RESULTADOS DE EJERCICIOS ANTERIORES</t>
  </si>
  <si>
    <t>BANCOS/TESORERÍA</t>
  </si>
  <si>
    <t>BANCOS/DEPENDENCIAS Y OTROS</t>
  </si>
  <si>
    <t>INVERSIONES TEMPORALES (HASTA 3 MESES)</t>
  </si>
  <si>
    <t>FONDOS CON AFECTACIÓN ESPECÍFICA</t>
  </si>
  <si>
    <t>DEPÓSITOS DE FONDOS DE TERCEROS EN GARANTÍA Y/O ADMINISTRACIÓN</t>
  </si>
  <si>
    <t>COMISION DE AGUA POTABLE Y ALCANTARILLADO DEL MUNICIPIO DE IGUALA</t>
  </si>
  <si>
    <t>CUENTA PUBLICA 2018</t>
  </si>
  <si>
    <t>ACTUALIZACION DE LA HACIENDA PÚBLICA</t>
  </si>
  <si>
    <t>PASIVO DIFERIDO A CORTO PLAZO</t>
  </si>
  <si>
    <t xml:space="preserve">Es por el consumo total  de energia electrica </t>
  </si>
  <si>
    <t xml:space="preserve">Son las cuotas del fondo de ahorro de los empleados </t>
  </si>
  <si>
    <t>Es por la toralidad de los sueldos del personal de base</t>
  </si>
  <si>
    <t>Es por la toralidad de los sueldos del personal eventual</t>
  </si>
  <si>
    <t>Es por la totalidad de otras remuneraciones a todo el personal</t>
  </si>
  <si>
    <t>El organizmo no cuenta con metodos ni criterios para la estimacion</t>
  </si>
  <si>
    <t>de inventarios ni para el deterioro de activos asi como tampoco para</t>
  </si>
  <si>
    <t>las estimaciones de cuentas incobrables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</si>
</sst>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7" formatCode="&quot;$&quot;#,##0.00;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3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9"/>
      <color theme="1"/>
      <name val="Arial"/>
      <family val="2"/>
    </font>
    <font>
      <sz val="11"/>
      <color rgb="FF000000"/>
      <name val="Calibri"/>
      <family val="2"/>
      <charset val="204"/>
    </font>
    <font>
      <sz val="10"/>
      <name val="Arial"/>
      <family val="2"/>
    </font>
    <font>
      <sz val="11"/>
      <color theme="1"/>
      <name val="Arial Narrow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sz val="8"/>
      <color theme="1"/>
      <name val="Arial Narrow"/>
      <family val="2"/>
    </font>
    <font>
      <sz val="8"/>
      <color theme="1"/>
      <name val="Calibri"/>
      <family val="2"/>
      <scheme val="minor"/>
    </font>
    <font>
      <b/>
      <sz val="8"/>
      <color theme="1"/>
      <name val="Arial Narrow"/>
      <family val="2"/>
    </font>
    <font>
      <b/>
      <sz val="9"/>
      <color theme="1"/>
      <name val="Calibri"/>
      <family val="2"/>
      <scheme val="minor"/>
    </font>
    <font>
      <sz val="8"/>
      <color theme="1"/>
      <name val="Arial"/>
      <family val="2"/>
    </font>
    <font>
      <sz val="8"/>
      <name val="Arial"/>
      <family val="2"/>
    </font>
    <font>
      <sz val="11"/>
      <color theme="1"/>
      <name val="Garamond"/>
      <family val="2"/>
    </font>
    <font>
      <sz val="10"/>
      <name val="Arial Narrow"/>
      <family val="2"/>
    </font>
    <font>
      <b/>
      <sz val="9"/>
      <color rgb="FF000000"/>
      <name val="Arial Narrow"/>
      <family val="2"/>
    </font>
    <font>
      <sz val="9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9"/>
      <color rgb="FF000000"/>
      <name val="Arial"/>
      <family val="2"/>
    </font>
    <font>
      <sz val="10"/>
      <color rgb="FF000000"/>
      <name val="Arial"/>
      <family val="2"/>
    </font>
    <font>
      <b/>
      <sz val="14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3"/>
      <color theme="1"/>
      <name val="Arial"/>
      <family val="2"/>
    </font>
    <font>
      <b/>
      <sz val="13"/>
      <color theme="1"/>
      <name val="Calibri"/>
      <family val="2"/>
      <scheme val="minor"/>
    </font>
    <font>
      <sz val="10"/>
      <color rgb="FF000000"/>
      <name val="Times New Roman"/>
      <family val="1"/>
    </font>
    <font>
      <u/>
      <sz val="10"/>
      <color indexed="12"/>
      <name val="Arial"/>
      <family val="2"/>
    </font>
    <font>
      <sz val="10"/>
      <color rgb="FF000000"/>
      <name val="Times New Roman"/>
      <family val="1"/>
    </font>
    <font>
      <sz val="8"/>
      <color rgb="FF000000"/>
      <name val="Tahoma"/>
      <family val="2"/>
    </font>
    <font>
      <sz val="7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FF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</borders>
  <cellStyleXfs count="41">
    <xf numFmtId="0" fontId="0" fillId="0" borderId="0"/>
    <xf numFmtId="0" fontId="2" fillId="0" borderId="0"/>
    <xf numFmtId="0" fontId="1" fillId="0" borderId="0"/>
    <xf numFmtId="43" fontId="1" fillId="0" borderId="0" applyFont="0" applyFill="0" applyBorder="0" applyAlignment="0" applyProtection="0"/>
    <xf numFmtId="164" fontId="2" fillId="0" borderId="0"/>
    <xf numFmtId="0" fontId="7" fillId="0" borderId="0"/>
    <xf numFmtId="0" fontId="8" fillId="0" borderId="0"/>
    <xf numFmtId="0" fontId="1" fillId="0" borderId="0"/>
    <xf numFmtId="0" fontId="2" fillId="0" borderId="0"/>
    <xf numFmtId="43" fontId="2" fillId="0" borderId="0" applyFont="0" applyFill="0" applyBorder="0" applyAlignment="0" applyProtection="0"/>
    <xf numFmtId="0" fontId="5" fillId="0" borderId="0"/>
    <xf numFmtId="0" fontId="2" fillId="0" borderId="0">
      <alignment wrapText="1"/>
    </xf>
    <xf numFmtId="0" fontId="2" fillId="0" borderId="0"/>
    <xf numFmtId="0" fontId="2" fillId="0" borderId="0">
      <alignment wrapText="1"/>
    </xf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2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5" fillId="0" borderId="0"/>
    <xf numFmtId="0" fontId="26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4" fillId="0" borderId="0"/>
    <xf numFmtId="0" fontId="35" fillId="0" borderId="0" applyNumberFormat="0" applyFill="0" applyBorder="0" applyAlignment="0" applyProtection="0">
      <alignment vertical="top"/>
      <protection locked="0"/>
    </xf>
    <xf numFmtId="44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0" fontId="1" fillId="0" borderId="0"/>
    <xf numFmtId="0" fontId="37" fillId="0" borderId="0"/>
    <xf numFmtId="0" fontId="1" fillId="0" borderId="0"/>
  </cellStyleXfs>
  <cellXfs count="246">
    <xf numFmtId="0" fontId="0" fillId="0" borderId="0" xfId="0"/>
    <xf numFmtId="0" fontId="12" fillId="0" borderId="0" xfId="15" applyFont="1"/>
    <xf numFmtId="0" fontId="13" fillId="0" borderId="0" xfId="15" applyFont="1" applyAlignment="1">
      <alignment horizontal="right"/>
    </xf>
    <xf numFmtId="0" fontId="11" fillId="0" borderId="0" xfId="15" applyFont="1" applyAlignment="1">
      <alignment horizontal="center"/>
    </xf>
    <xf numFmtId="0" fontId="1" fillId="0" borderId="0" xfId="15"/>
    <xf numFmtId="0" fontId="14" fillId="0" borderId="0" xfId="15" applyFont="1"/>
    <xf numFmtId="0" fontId="11" fillId="0" borderId="0" xfId="16" applyFont="1" applyAlignment="1">
      <alignment vertical="top"/>
    </xf>
    <xf numFmtId="4" fontId="12" fillId="0" borderId="0" xfId="15" applyNumberFormat="1" applyFont="1" applyAlignment="1">
      <alignment horizontal="right" vertical="center" wrapText="1"/>
    </xf>
    <xf numFmtId="0" fontId="2" fillId="0" borderId="0" xfId="16" applyFont="1" applyAlignment="1">
      <alignment horizontal="center" vertical="top" wrapText="1"/>
    </xf>
    <xf numFmtId="0" fontId="12" fillId="0" borderId="0" xfId="15" applyFont="1" applyAlignment="1">
      <alignment horizontal="left" vertical="center" wrapText="1"/>
    </xf>
    <xf numFmtId="4" fontId="12" fillId="0" borderId="0" xfId="15" applyNumberFormat="1" applyFont="1" applyAlignment="1">
      <alignment horizontal="right" wrapText="1"/>
    </xf>
    <xf numFmtId="0" fontId="15" fillId="0" borderId="0" xfId="15" applyFont="1"/>
    <xf numFmtId="0" fontId="16" fillId="0" borderId="0" xfId="15" applyFont="1"/>
    <xf numFmtId="0" fontId="11" fillId="0" borderId="0" xfId="15" applyFont="1" applyAlignment="1">
      <alignment horizontal="right"/>
    </xf>
    <xf numFmtId="0" fontId="18" fillId="0" borderId="0" xfId="15" applyFont="1" applyAlignment="1">
      <alignment horizontal="right"/>
    </xf>
    <xf numFmtId="0" fontId="15" fillId="0" borderId="0" xfId="15" applyFont="1" applyAlignment="1">
      <alignment horizontal="center"/>
    </xf>
    <xf numFmtId="0" fontId="19" fillId="0" borderId="0" xfId="15" applyFont="1"/>
    <xf numFmtId="4" fontId="12" fillId="0" borderId="0" xfId="15" applyNumberFormat="1" applyFont="1"/>
    <xf numFmtId="4" fontId="12" fillId="0" borderId="0" xfId="15" applyNumberFormat="1" applyFont="1" applyAlignment="1">
      <alignment horizontal="left" wrapText="1"/>
    </xf>
    <xf numFmtId="0" fontId="12" fillId="0" borderId="0" xfId="15" applyFont="1" applyAlignment="1">
      <alignment vertical="center"/>
    </xf>
    <xf numFmtId="0" fontId="19" fillId="0" borderId="0" xfId="15" applyFont="1" applyAlignment="1">
      <alignment vertical="center"/>
    </xf>
    <xf numFmtId="0" fontId="17" fillId="0" borderId="0" xfId="15" applyFont="1" applyAlignment="1">
      <alignment horizontal="left" vertical="center" wrapText="1"/>
    </xf>
    <xf numFmtId="4" fontId="17" fillId="0" borderId="0" xfId="15" applyNumberFormat="1" applyFont="1" applyAlignment="1">
      <alignment horizontal="right" vertical="center" wrapText="1"/>
    </xf>
    <xf numFmtId="4" fontId="17" fillId="0" borderId="0" xfId="15" applyNumberFormat="1" applyFont="1" applyAlignment="1">
      <alignment horizontal="right" wrapText="1"/>
    </xf>
    <xf numFmtId="0" fontId="9" fillId="0" borderId="0" xfId="15" applyFont="1"/>
    <xf numFmtId="4" fontId="13" fillId="0" borderId="0" xfId="15" applyNumberFormat="1" applyFont="1" applyAlignment="1">
      <alignment horizontal="right" wrapText="1"/>
    </xf>
    <xf numFmtId="4" fontId="13" fillId="0" borderId="0" xfId="15" applyNumberFormat="1" applyFont="1" applyAlignment="1">
      <alignment horizontal="right" vertical="center" wrapText="1"/>
    </xf>
    <xf numFmtId="0" fontId="13" fillId="0" borderId="0" xfId="15" applyFont="1" applyAlignment="1">
      <alignment horizontal="left" vertical="center" wrapText="1"/>
    </xf>
    <xf numFmtId="0" fontId="12" fillId="0" borderId="0" xfId="18" applyFont="1"/>
    <xf numFmtId="0" fontId="11" fillId="0" borderId="0" xfId="18" applyFont="1" applyAlignment="1">
      <alignment horizontal="center"/>
    </xf>
    <xf numFmtId="0" fontId="1" fillId="0" borderId="0" xfId="18"/>
    <xf numFmtId="0" fontId="12" fillId="0" borderId="9" xfId="18" applyFont="1" applyBorder="1"/>
    <xf numFmtId="0" fontId="12" fillId="0" borderId="16" xfId="18" applyFont="1" applyBorder="1" applyAlignment="1">
      <alignment horizontal="center" vertical="center" wrapText="1"/>
    </xf>
    <xf numFmtId="4" fontId="12" fillId="0" borderId="9" xfId="18" applyNumberFormat="1" applyFont="1" applyBorder="1" applyAlignment="1">
      <alignment horizontal="right" vertical="center" wrapText="1"/>
    </xf>
    <xf numFmtId="0" fontId="9" fillId="0" borderId="0" xfId="18" applyFont="1"/>
    <xf numFmtId="0" fontId="20" fillId="0" borderId="0" xfId="8" applyFont="1"/>
    <xf numFmtId="0" fontId="16" fillId="0" borderId="0" xfId="18" applyFont="1"/>
    <xf numFmtId="0" fontId="12" fillId="0" borderId="0" xfId="18" applyFont="1" applyAlignment="1">
      <alignment vertical="center"/>
    </xf>
    <xf numFmtId="0" fontId="20" fillId="0" borderId="0" xfId="8" applyFont="1" applyAlignment="1">
      <alignment horizontal="left" wrapText="1"/>
    </xf>
    <xf numFmtId="0" fontId="10" fillId="0" borderId="0" xfId="18" applyFont="1"/>
    <xf numFmtId="0" fontId="10" fillId="0" borderId="0" xfId="18" applyFont="1" applyAlignment="1">
      <alignment vertical="center"/>
    </xf>
    <xf numFmtId="0" fontId="14" fillId="0" borderId="0" xfId="18" applyFont="1" applyAlignment="1">
      <alignment vertical="center"/>
    </xf>
    <xf numFmtId="0" fontId="14" fillId="0" borderId="0" xfId="18" applyFont="1"/>
    <xf numFmtId="0" fontId="4" fillId="0" borderId="9" xfId="15" applyFont="1" applyBorder="1"/>
    <xf numFmtId="49" fontId="4" fillId="0" borderId="16" xfId="15" applyNumberFormat="1" applyFont="1" applyBorder="1" applyAlignment="1">
      <alignment horizontal="left" vertical="center" wrapText="1"/>
    </xf>
    <xf numFmtId="4" fontId="4" fillId="0" borderId="17" xfId="15" applyNumberFormat="1" applyFont="1" applyBorder="1" applyAlignment="1">
      <alignment horizontal="right" vertical="center" wrapText="1"/>
    </xf>
    <xf numFmtId="4" fontId="4" fillId="0" borderId="18" xfId="15" applyNumberFormat="1" applyFont="1" applyBorder="1" applyAlignment="1">
      <alignment horizontal="right" vertical="center" wrapText="1"/>
    </xf>
    <xf numFmtId="49" fontId="4" fillId="0" borderId="19" xfId="15" applyNumberFormat="1" applyFont="1" applyBorder="1" applyAlignment="1">
      <alignment horizontal="left" vertical="center" wrapText="1"/>
    </xf>
    <xf numFmtId="0" fontId="4" fillId="0" borderId="20" xfId="15" applyFont="1" applyBorder="1" applyAlignment="1">
      <alignment horizontal="left" vertical="center" wrapText="1"/>
    </xf>
    <xf numFmtId="0" fontId="4" fillId="0" borderId="0" xfId="15" applyFont="1"/>
    <xf numFmtId="49" fontId="4" fillId="0" borderId="9" xfId="15" applyNumberFormat="1" applyFont="1" applyBorder="1" applyAlignment="1">
      <alignment horizontal="left" vertical="center" wrapText="1"/>
    </xf>
    <xf numFmtId="4" fontId="4" fillId="0" borderId="9" xfId="15" applyNumberFormat="1" applyFont="1" applyBorder="1" applyAlignment="1">
      <alignment horizontal="right" vertical="center" wrapText="1"/>
    </xf>
    <xf numFmtId="0" fontId="4" fillId="0" borderId="9" xfId="15" applyFont="1" applyBorder="1" applyAlignment="1">
      <alignment horizontal="left" vertical="center" wrapText="1"/>
    </xf>
    <xf numFmtId="0" fontId="3" fillId="0" borderId="0" xfId="16" applyFont="1" applyAlignment="1">
      <alignment vertical="top"/>
    </xf>
    <xf numFmtId="0" fontId="4" fillId="0" borderId="13" xfId="15" applyFont="1" applyBorder="1"/>
    <xf numFmtId="0" fontId="3" fillId="0" borderId="8" xfId="16" applyFont="1" applyBorder="1" applyAlignment="1">
      <alignment vertical="top"/>
    </xf>
    <xf numFmtId="4" fontId="4" fillId="0" borderId="9" xfId="15" applyNumberFormat="1" applyFont="1" applyBorder="1" applyAlignment="1">
      <alignment horizontal="right" wrapText="1"/>
    </xf>
    <xf numFmtId="0" fontId="4" fillId="0" borderId="19" xfId="15" applyFont="1" applyBorder="1" applyAlignment="1">
      <alignment horizontal="left" vertical="center" wrapText="1"/>
    </xf>
    <xf numFmtId="0" fontId="4" fillId="0" borderId="21" xfId="15" applyFont="1" applyBorder="1" applyAlignment="1">
      <alignment horizontal="left" vertical="center" wrapText="1"/>
    </xf>
    <xf numFmtId="0" fontId="6" fillId="0" borderId="0" xfId="15" applyFont="1"/>
    <xf numFmtId="4" fontId="4" fillId="0" borderId="0" xfId="15" applyNumberFormat="1" applyFont="1"/>
    <xf numFmtId="4" fontId="4" fillId="0" borderId="9" xfId="15" applyNumberFormat="1" applyFont="1" applyBorder="1"/>
    <xf numFmtId="4" fontId="4" fillId="0" borderId="9" xfId="15" applyNumberFormat="1" applyFont="1" applyBorder="1" applyAlignment="1">
      <alignment wrapText="1"/>
    </xf>
    <xf numFmtId="0" fontId="4" fillId="0" borderId="9" xfId="15" applyFont="1" applyBorder="1" applyAlignment="1">
      <alignment horizontal="left" wrapText="1"/>
    </xf>
    <xf numFmtId="0" fontId="6" fillId="0" borderId="17" xfId="15" applyFont="1" applyBorder="1" applyAlignment="1">
      <alignment horizontal="left" vertical="center" wrapText="1"/>
    </xf>
    <xf numFmtId="4" fontId="6" fillId="0" borderId="9" xfId="15" applyNumberFormat="1" applyFont="1" applyBorder="1" applyAlignment="1">
      <alignment horizontal="right" vertical="center" wrapText="1"/>
    </xf>
    <xf numFmtId="4" fontId="6" fillId="0" borderId="9" xfId="15" applyNumberFormat="1" applyFont="1" applyBorder="1" applyAlignment="1">
      <alignment horizontal="right" wrapText="1"/>
    </xf>
    <xf numFmtId="0" fontId="4" fillId="0" borderId="0" xfId="15" applyFont="1" applyAlignment="1">
      <alignment horizontal="left" wrapText="1"/>
    </xf>
    <xf numFmtId="0" fontId="4" fillId="0" borderId="9" xfId="15" applyFont="1" applyBorder="1" applyAlignment="1">
      <alignment vertical="top"/>
    </xf>
    <xf numFmtId="0" fontId="4" fillId="0" borderId="17" xfId="15" applyFont="1" applyBorder="1" applyAlignment="1">
      <alignment horizontal="left" vertical="center" wrapText="1"/>
    </xf>
    <xf numFmtId="4" fontId="6" fillId="0" borderId="0" xfId="15" applyNumberFormat="1" applyFont="1" applyAlignment="1">
      <alignment horizontal="right" vertical="center" wrapText="1"/>
    </xf>
    <xf numFmtId="4" fontId="6" fillId="0" borderId="0" xfId="15" applyNumberFormat="1" applyFont="1" applyAlignment="1">
      <alignment horizontal="right" wrapText="1"/>
    </xf>
    <xf numFmtId="0" fontId="3" fillId="0" borderId="0" xfId="16" applyFont="1" applyAlignment="1">
      <alignment horizontal="left" vertical="top"/>
    </xf>
    <xf numFmtId="0" fontId="3" fillId="0" borderId="0" xfId="19" applyFont="1" applyAlignment="1">
      <alignment vertical="top"/>
    </xf>
    <xf numFmtId="0" fontId="4" fillId="0" borderId="9" xfId="18" applyFont="1" applyBorder="1" applyAlignment="1">
      <alignment horizontal="center"/>
    </xf>
    <xf numFmtId="0" fontId="4" fillId="0" borderId="15" xfId="18" applyFont="1" applyBorder="1" applyAlignment="1">
      <alignment horizontal="center"/>
    </xf>
    <xf numFmtId="0" fontId="4" fillId="0" borderId="22" xfId="18" applyFont="1" applyBorder="1" applyAlignment="1">
      <alignment horizontal="left" vertical="center" wrapText="1"/>
    </xf>
    <xf numFmtId="4" fontId="4" fillId="0" borderId="15" xfId="18" applyNumberFormat="1" applyFont="1" applyBorder="1" applyAlignment="1">
      <alignment horizontal="right" wrapText="1"/>
    </xf>
    <xf numFmtId="0" fontId="4" fillId="0" borderId="23" xfId="18" applyFont="1" applyBorder="1" applyAlignment="1">
      <alignment horizontal="center"/>
    </xf>
    <xf numFmtId="0" fontId="4" fillId="0" borderId="24" xfId="18" applyFont="1" applyBorder="1" applyAlignment="1">
      <alignment horizontal="center"/>
    </xf>
    <xf numFmtId="0" fontId="5" fillId="0" borderId="0" xfId="8" applyFont="1" applyAlignment="1">
      <alignment horizontal="left"/>
    </xf>
    <xf numFmtId="0" fontId="5" fillId="0" borderId="0" xfId="8" applyFont="1"/>
    <xf numFmtId="0" fontId="5" fillId="0" borderId="0" xfId="8" applyFont="1" applyAlignment="1">
      <alignment horizontal="left" vertical="top" wrapText="1"/>
    </xf>
    <xf numFmtId="0" fontId="5" fillId="0" borderId="0" xfId="8" applyFont="1" applyAlignment="1">
      <alignment horizontal="left" vertical="top"/>
    </xf>
    <xf numFmtId="0" fontId="5" fillId="0" borderId="0" xfId="8" applyFont="1" applyAlignment="1">
      <alignment wrapText="1"/>
    </xf>
    <xf numFmtId="0" fontId="3" fillId="0" borderId="0" xfId="8" applyFont="1" applyAlignment="1">
      <alignment horizontal="left" wrapText="1"/>
    </xf>
    <xf numFmtId="0" fontId="4" fillId="0" borderId="9" xfId="21" quotePrefix="1" applyFont="1" applyBorder="1"/>
    <xf numFmtId="0" fontId="4" fillId="0" borderId="9" xfId="21" applyFont="1" applyBorder="1"/>
    <xf numFmtId="0" fontId="6" fillId="0" borderId="14" xfId="8" applyFont="1" applyBorder="1" applyAlignment="1">
      <alignment horizontal="left" vertical="center" wrapText="1"/>
    </xf>
    <xf numFmtId="4" fontId="6" fillId="0" borderId="14" xfId="8" applyNumberFormat="1" applyFont="1" applyBorder="1" applyAlignment="1">
      <alignment horizontal="right" wrapText="1"/>
    </xf>
    <xf numFmtId="0" fontId="6" fillId="0" borderId="0" xfId="8" applyFont="1" applyAlignment="1">
      <alignment horizontal="left" vertical="center" wrapText="1"/>
    </xf>
    <xf numFmtId="4" fontId="6" fillId="0" borderId="0" xfId="8" applyNumberFormat="1" applyFont="1" applyAlignment="1">
      <alignment horizontal="right" wrapText="1"/>
    </xf>
    <xf numFmtId="0" fontId="10" fillId="0" borderId="0" xfId="15" applyFont="1" applyAlignment="1">
      <alignment horizontal="center"/>
    </xf>
    <xf numFmtId="0" fontId="6" fillId="2" borderId="9" xfId="15" applyFont="1" applyFill="1" applyBorder="1" applyAlignment="1">
      <alignment horizontal="center" vertical="center"/>
    </xf>
    <xf numFmtId="0" fontId="6" fillId="2" borderId="7" xfId="15" applyFont="1" applyFill="1" applyBorder="1" applyAlignment="1">
      <alignment horizontal="center" vertical="center"/>
    </xf>
    <xf numFmtId="4" fontId="6" fillId="2" borderId="9" xfId="17" applyNumberFormat="1" applyFont="1" applyFill="1" applyBorder="1" applyAlignment="1">
      <alignment horizontal="center" vertical="center" wrapText="1"/>
    </xf>
    <xf numFmtId="4" fontId="6" fillId="2" borderId="9" xfId="15" applyNumberFormat="1" applyFont="1" applyFill="1" applyBorder="1" applyAlignment="1">
      <alignment horizontal="center" vertical="center" wrapText="1"/>
    </xf>
    <xf numFmtId="0" fontId="10" fillId="0" borderId="0" xfId="15" applyFont="1" applyAlignment="1">
      <alignment vertical="center"/>
    </xf>
    <xf numFmtId="0" fontId="10" fillId="0" borderId="0" xfId="15" applyFont="1"/>
    <xf numFmtId="0" fontId="6" fillId="2" borderId="9" xfId="15" applyFont="1" applyFill="1" applyBorder="1" applyAlignment="1">
      <alignment horizontal="center" vertical="center" wrapText="1"/>
    </xf>
    <xf numFmtId="0" fontId="27" fillId="0" borderId="0" xfId="15" applyFont="1"/>
    <xf numFmtId="0" fontId="27" fillId="0" borderId="0" xfId="18" applyFont="1"/>
    <xf numFmtId="0" fontId="6" fillId="2" borderId="9" xfId="18" applyFont="1" applyFill="1" applyBorder="1" applyAlignment="1">
      <alignment horizontal="center" vertical="center"/>
    </xf>
    <xf numFmtId="0" fontId="6" fillId="2" borderId="7" xfId="18" applyFont="1" applyFill="1" applyBorder="1" applyAlignment="1">
      <alignment horizontal="center" vertical="center"/>
    </xf>
    <xf numFmtId="0" fontId="6" fillId="2" borderId="9" xfId="20" applyNumberFormat="1" applyFont="1" applyFill="1" applyBorder="1" applyAlignment="1">
      <alignment horizontal="center" vertical="center" wrapText="1"/>
    </xf>
    <xf numFmtId="0" fontId="6" fillId="2" borderId="25" xfId="8" applyFont="1" applyFill="1" applyBorder="1" applyAlignment="1">
      <alignment horizontal="center" vertical="center" wrapText="1"/>
    </xf>
    <xf numFmtId="0" fontId="3" fillId="0" borderId="0" xfId="28" applyFont="1" applyAlignment="1">
      <alignment vertical="center"/>
    </xf>
    <xf numFmtId="0" fontId="5" fillId="0" borderId="0" xfId="12" applyFont="1" applyAlignment="1">
      <alignment vertical="center"/>
    </xf>
    <xf numFmtId="0" fontId="0" fillId="0" borderId="0" xfId="0" applyAlignment="1">
      <alignment horizontal="center"/>
    </xf>
    <xf numFmtId="0" fontId="22" fillId="0" borderId="0" xfId="0" applyFont="1"/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 readingOrder="2"/>
    </xf>
    <xf numFmtId="0" fontId="2" fillId="0" borderId="0" xfId="12"/>
    <xf numFmtId="0" fontId="28" fillId="0" borderId="9" xfId="0" applyFont="1" applyBorder="1" applyAlignment="1">
      <alignment horizontal="center" vertical="top" wrapText="1"/>
    </xf>
    <xf numFmtId="4" fontId="4" fillId="0" borderId="26" xfId="15" applyNumberFormat="1" applyFont="1" applyBorder="1" applyAlignment="1">
      <alignment horizontal="right" vertical="center" wrapText="1"/>
    </xf>
    <xf numFmtId="0" fontId="4" fillId="0" borderId="9" xfId="15" applyFont="1" applyBorder="1" applyAlignment="1">
      <alignment horizontal="center"/>
    </xf>
    <xf numFmtId="49" fontId="4" fillId="0" borderId="9" xfId="15" applyNumberFormat="1" applyFont="1" applyBorder="1" applyAlignment="1">
      <alignment horizontal="center" vertical="center" wrapText="1"/>
    </xf>
    <xf numFmtId="4" fontId="4" fillId="0" borderId="9" xfId="15" applyNumberFormat="1" applyFont="1" applyBorder="1" applyAlignment="1">
      <alignment horizontal="center" vertical="center" wrapText="1"/>
    </xf>
    <xf numFmtId="49" fontId="4" fillId="0" borderId="0" xfId="0" applyNumberFormat="1" applyFont="1"/>
    <xf numFmtId="49" fontId="4" fillId="0" borderId="9" xfId="0" applyNumberFormat="1" applyFont="1" applyBorder="1"/>
    <xf numFmtId="4" fontId="4" fillId="0" borderId="13" xfId="15" applyNumberFormat="1" applyFont="1" applyBorder="1" applyAlignment="1">
      <alignment horizontal="right" vertical="center" wrapText="1"/>
    </xf>
    <xf numFmtId="0" fontId="28" fillId="0" borderId="4" xfId="0" applyFont="1" applyBorder="1" applyAlignment="1">
      <alignment horizontal="center" vertical="top"/>
    </xf>
    <xf numFmtId="49" fontId="4" fillId="0" borderId="5" xfId="15" applyNumberFormat="1" applyFont="1" applyBorder="1" applyAlignment="1">
      <alignment horizontal="left" vertical="center" wrapText="1"/>
    </xf>
    <xf numFmtId="43" fontId="4" fillId="0" borderId="9" xfId="29" applyFont="1" applyBorder="1" applyAlignment="1">
      <alignment horizontal="right"/>
    </xf>
    <xf numFmtId="43" fontId="4" fillId="0" borderId="9" xfId="29" applyFont="1" applyBorder="1" applyAlignment="1">
      <alignment horizontal="right" wrapText="1"/>
    </xf>
    <xf numFmtId="0" fontId="28" fillId="0" borderId="5" xfId="0" applyFont="1" applyBorder="1" applyAlignment="1">
      <alignment horizontal="center" vertical="top" wrapText="1"/>
    </xf>
    <xf numFmtId="49" fontId="4" fillId="0" borderId="6" xfId="0" applyNumberFormat="1" applyFont="1" applyBorder="1"/>
    <xf numFmtId="0" fontId="28" fillId="0" borderId="9" xfId="0" applyFont="1" applyBorder="1" applyAlignment="1">
      <alignment horizontal="center" vertical="top"/>
    </xf>
    <xf numFmtId="44" fontId="4" fillId="0" borderId="9" xfId="30" applyFont="1" applyBorder="1"/>
    <xf numFmtId="49" fontId="4" fillId="0" borderId="9" xfId="0" applyNumberFormat="1" applyFont="1" applyBorder="1" applyAlignment="1">
      <alignment horizontal="left"/>
    </xf>
    <xf numFmtId="0" fontId="5" fillId="0" borderId="9" xfId="0" applyFont="1" applyBorder="1" applyAlignment="1">
      <alignment horizontal="left" vertical="justify" wrapText="1"/>
    </xf>
    <xf numFmtId="0" fontId="5" fillId="0" borderId="9" xfId="0" applyFont="1" applyBorder="1" applyAlignment="1">
      <alignment horizontal="left" vertical="justify"/>
    </xf>
    <xf numFmtId="0" fontId="28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4" fontId="6" fillId="0" borderId="13" xfId="17" applyNumberFormat="1" applyFont="1" applyBorder="1" applyAlignment="1">
      <alignment horizontal="center" vertical="center" wrapText="1"/>
    </xf>
    <xf numFmtId="4" fontId="6" fillId="0" borderId="9" xfId="15" applyNumberFormat="1" applyFont="1" applyBorder="1" applyAlignment="1">
      <alignment horizontal="center" vertical="center" wrapText="1"/>
    </xf>
    <xf numFmtId="0" fontId="12" fillId="0" borderId="9" xfId="16" applyFont="1" applyBorder="1" applyAlignment="1">
      <alignment horizontal="center" vertical="center"/>
    </xf>
    <xf numFmtId="0" fontId="29" fillId="0" borderId="9" xfId="0" applyFont="1" applyBorder="1" applyAlignment="1">
      <alignment horizontal="left" vertical="center" wrapText="1"/>
    </xf>
    <xf numFmtId="0" fontId="29" fillId="0" borderId="9" xfId="0" applyFont="1" applyBorder="1" applyAlignment="1">
      <alignment horizontal="left" vertical="center"/>
    </xf>
    <xf numFmtId="4" fontId="6" fillId="0" borderId="9" xfId="17" applyNumberFormat="1" applyFont="1" applyFill="1" applyBorder="1" applyAlignment="1">
      <alignment horizontal="center" vertical="center" wrapText="1"/>
    </xf>
    <xf numFmtId="0" fontId="12" fillId="0" borderId="9" xfId="16" applyFont="1" applyBorder="1" applyAlignment="1">
      <alignment horizontal="center"/>
    </xf>
    <xf numFmtId="0" fontId="12" fillId="0" borderId="9" xfId="16" applyFont="1" applyBorder="1" applyAlignment="1"/>
    <xf numFmtId="0" fontId="29" fillId="0" borderId="9" xfId="0" applyFont="1" applyBorder="1" applyAlignment="1">
      <alignment vertical="center"/>
    </xf>
    <xf numFmtId="4" fontId="12" fillId="0" borderId="9" xfId="16" applyNumberFormat="1" applyFont="1" applyBorder="1" applyAlignment="1">
      <alignment horizontal="right"/>
    </xf>
    <xf numFmtId="49" fontId="4" fillId="0" borderId="2" xfId="0" applyNumberFormat="1" applyFont="1" applyBorder="1" applyAlignment="1"/>
    <xf numFmtId="49" fontId="4" fillId="0" borderId="0" xfId="0" applyNumberFormat="1" applyFont="1" applyAlignment="1"/>
    <xf numFmtId="0" fontId="5" fillId="0" borderId="9" xfId="0" applyFont="1" applyBorder="1" applyAlignment="1">
      <alignment horizontal="center" vertical="top" wrapText="1"/>
    </xf>
    <xf numFmtId="49" fontId="4" fillId="0" borderId="9" xfId="0" applyNumberFormat="1" applyFont="1" applyBorder="1" applyAlignment="1"/>
    <xf numFmtId="9" fontId="4" fillId="0" borderId="9" xfId="29" applyNumberFormat="1" applyFont="1" applyBorder="1" applyAlignment="1">
      <alignment horizontal="right" wrapText="1"/>
    </xf>
    <xf numFmtId="4" fontId="5" fillId="0" borderId="0" xfId="12" applyNumberFormat="1" applyFont="1" applyAlignment="1">
      <alignment vertical="center"/>
    </xf>
    <xf numFmtId="0" fontId="28" fillId="3" borderId="9" xfId="0" applyFont="1" applyFill="1" applyBorder="1" applyAlignment="1">
      <alignment horizontal="center" vertical="center" wrapText="1"/>
    </xf>
    <xf numFmtId="0" fontId="28" fillId="3" borderId="9" xfId="0" applyFont="1" applyFill="1" applyBorder="1" applyAlignment="1">
      <alignment vertical="center" wrapText="1"/>
    </xf>
    <xf numFmtId="7" fontId="28" fillId="3" borderId="9" xfId="0" applyNumberFormat="1" applyFont="1" applyFill="1" applyBorder="1" applyAlignment="1">
      <alignment vertical="center" wrapText="1"/>
    </xf>
    <xf numFmtId="4" fontId="4" fillId="0" borderId="9" xfId="15" applyNumberFormat="1" applyFont="1" applyBorder="1" applyAlignment="1">
      <alignment vertical="center" wrapText="1"/>
    </xf>
    <xf numFmtId="0" fontId="28" fillId="0" borderId="1" xfId="0" applyFont="1" applyBorder="1" applyAlignment="1">
      <alignment horizontal="center" vertical="top"/>
    </xf>
    <xf numFmtId="43" fontId="4" fillId="0" borderId="11" xfId="29" applyFont="1" applyBorder="1" applyAlignment="1">
      <alignment horizontal="center"/>
    </xf>
    <xf numFmtId="44" fontId="4" fillId="0" borderId="2" xfId="30" applyFont="1" applyBorder="1"/>
    <xf numFmtId="44" fontId="4" fillId="0" borderId="3" xfId="30" applyFont="1" applyBorder="1"/>
    <xf numFmtId="49" fontId="4" fillId="0" borderId="0" xfId="0" applyNumberFormat="1" applyFont="1" applyAlignment="1">
      <alignment wrapText="1"/>
    </xf>
    <xf numFmtId="0" fontId="0" fillId="0" borderId="0" xfId="18" applyFont="1"/>
    <xf numFmtId="49" fontId="4" fillId="0" borderId="9" xfId="0" applyNumberFormat="1" applyFont="1" applyBorder="1" applyAlignment="1">
      <alignment wrapText="1"/>
    </xf>
    <xf numFmtId="49" fontId="5" fillId="0" borderId="9" xfId="0" applyNumberFormat="1" applyFont="1" applyBorder="1" applyAlignment="1">
      <alignment horizontal="center" vertical="center" wrapText="1"/>
    </xf>
    <xf numFmtId="44" fontId="4" fillId="0" borderId="17" xfId="30" applyFont="1" applyBorder="1" applyAlignment="1">
      <alignment horizontal="right" vertical="center" wrapText="1"/>
    </xf>
    <xf numFmtId="44" fontId="4" fillId="0" borderId="14" xfId="30" applyFont="1" applyBorder="1" applyAlignment="1">
      <alignment horizontal="right" wrapText="1"/>
    </xf>
    <xf numFmtId="44" fontId="4" fillId="0" borderId="26" xfId="30" applyFont="1" applyBorder="1" applyAlignment="1">
      <alignment horizontal="right" wrapText="1"/>
    </xf>
    <xf numFmtId="0" fontId="4" fillId="0" borderId="9" xfId="0" applyFont="1" applyBorder="1" applyAlignment="1">
      <alignment horizontal="left" vertical="center" wrapText="1"/>
    </xf>
    <xf numFmtId="0" fontId="4" fillId="0" borderId="9" xfId="15" applyFont="1" applyBorder="1" applyAlignment="1">
      <alignment vertical="center"/>
    </xf>
    <xf numFmtId="0" fontId="4" fillId="0" borderId="9" xfId="0" applyFont="1" applyBorder="1" applyAlignment="1">
      <alignment vertical="center" wrapText="1"/>
    </xf>
    <xf numFmtId="0" fontId="1" fillId="0" borderId="0" xfId="15" applyBorder="1"/>
    <xf numFmtId="49" fontId="4" fillId="0" borderId="0" xfId="0" applyNumberFormat="1" applyFont="1" applyBorder="1"/>
    <xf numFmtId="0" fontId="10" fillId="0" borderId="0" xfId="15" applyFont="1" applyAlignment="1"/>
    <xf numFmtId="0" fontId="10" fillId="0" borderId="0" xfId="15" applyFont="1" applyAlignment="1">
      <alignment horizontal="left" vertical="center"/>
    </xf>
    <xf numFmtId="4" fontId="4" fillId="0" borderId="13" xfId="17" applyNumberFormat="1" applyFont="1" applyBorder="1" applyAlignment="1">
      <alignment horizontal="right" vertical="center" wrapText="1"/>
    </xf>
    <xf numFmtId="0" fontId="29" fillId="0" borderId="9" xfId="0" applyFont="1" applyBorder="1" applyAlignment="1">
      <alignment vertical="center" wrapText="1"/>
    </xf>
    <xf numFmtId="0" fontId="29" fillId="0" borderId="0" xfId="0" applyFont="1" applyBorder="1" applyAlignment="1">
      <alignment vertical="center" wrapText="1"/>
    </xf>
    <xf numFmtId="0" fontId="4" fillId="0" borderId="19" xfId="15" applyFont="1" applyBorder="1" applyAlignment="1">
      <alignment vertical="center" wrapText="1"/>
    </xf>
    <xf numFmtId="0" fontId="12" fillId="0" borderId="9" xfId="10" applyFont="1" applyBorder="1" applyAlignment="1">
      <alignment horizontal="center"/>
    </xf>
    <xf numFmtId="0" fontId="12" fillId="0" borderId="9" xfId="10" applyFont="1" applyBorder="1" applyAlignment="1"/>
    <xf numFmtId="0" fontId="12" fillId="0" borderId="9" xfId="10" applyFont="1" applyBorder="1" applyAlignment="1">
      <alignment wrapText="1"/>
    </xf>
    <xf numFmtId="0" fontId="12" fillId="0" borderId="9" xfId="10" applyFont="1" applyBorder="1" applyAlignment="1">
      <alignment horizontal="center" vertical="center"/>
    </xf>
    <xf numFmtId="0" fontId="12" fillId="0" borderId="9" xfId="10" applyFont="1" applyBorder="1" applyAlignment="1">
      <alignment horizontal="left" wrapText="1"/>
    </xf>
    <xf numFmtId="4" fontId="4" fillId="0" borderId="9" xfId="17" applyNumberFormat="1" applyFont="1" applyFill="1" applyBorder="1" applyAlignment="1">
      <alignment horizontal="center" vertical="center" wrapText="1"/>
    </xf>
    <xf numFmtId="7" fontId="28" fillId="3" borderId="9" xfId="0" applyNumberFormat="1" applyFont="1" applyFill="1" applyBorder="1" applyAlignment="1">
      <alignment horizontal="right" vertical="center" wrapText="1"/>
    </xf>
    <xf numFmtId="0" fontId="4" fillId="0" borderId="9" xfId="15" applyFont="1" applyBorder="1" applyAlignment="1">
      <alignment vertical="center" wrapText="1"/>
    </xf>
    <xf numFmtId="0" fontId="12" fillId="0" borderId="0" xfId="18" applyFont="1" applyAlignment="1"/>
    <xf numFmtId="0" fontId="4" fillId="0" borderId="7" xfId="15" applyFont="1" applyBorder="1" applyAlignment="1"/>
    <xf numFmtId="0" fontId="4" fillId="0" borderId="9" xfId="15" applyFont="1" applyBorder="1" applyAlignment="1"/>
    <xf numFmtId="4" fontId="19" fillId="0" borderId="9" xfId="32" applyNumberFormat="1" applyFont="1" applyBorder="1" applyAlignment="1"/>
    <xf numFmtId="49" fontId="19" fillId="0" borderId="9" xfId="32" applyNumberFormat="1" applyFont="1" applyBorder="1" applyAlignment="1"/>
    <xf numFmtId="4" fontId="4" fillId="0" borderId="9" xfId="15" applyNumberFormat="1" applyFont="1" applyBorder="1" applyAlignment="1">
      <alignment horizontal="left" wrapText="1"/>
    </xf>
    <xf numFmtId="0" fontId="6" fillId="2" borderId="10" xfId="15" applyFont="1" applyFill="1" applyBorder="1" applyAlignment="1">
      <alignment horizontal="center" vertical="center"/>
    </xf>
    <xf numFmtId="4" fontId="6" fillId="2" borderId="10" xfId="17" applyNumberFormat="1" applyFont="1" applyFill="1" applyBorder="1" applyAlignment="1">
      <alignment horizontal="center" vertical="center" wrapText="1"/>
    </xf>
    <xf numFmtId="0" fontId="12" fillId="0" borderId="0" xfId="15" applyFont="1" applyFill="1" applyBorder="1"/>
    <xf numFmtId="0" fontId="1" fillId="0" borderId="0" xfId="15" applyFill="1" applyBorder="1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6" fillId="2" borderId="3" xfId="15" applyFont="1" applyFill="1" applyBorder="1" applyAlignment="1">
      <alignment horizontal="center" vertical="center"/>
    </xf>
    <xf numFmtId="0" fontId="6" fillId="0" borderId="16" xfId="15" applyFont="1" applyBorder="1" applyAlignment="1">
      <alignment horizontal="left" vertical="center" wrapText="1"/>
    </xf>
    <xf numFmtId="4" fontId="6" fillId="0" borderId="13" xfId="15" applyNumberFormat="1" applyFont="1" applyBorder="1" applyAlignment="1">
      <alignment horizontal="right" vertical="center" wrapText="1"/>
    </xf>
    <xf numFmtId="9" fontId="6" fillId="0" borderId="13" xfId="31" applyFont="1" applyBorder="1" applyAlignment="1">
      <alignment horizontal="right" wrapText="1"/>
    </xf>
    <xf numFmtId="4" fontId="4" fillId="0" borderId="13" xfId="15" applyNumberFormat="1" applyFont="1" applyBorder="1" applyAlignment="1">
      <alignment horizontal="right" wrapText="1"/>
    </xf>
    <xf numFmtId="0" fontId="1" fillId="0" borderId="9" xfId="15" applyBorder="1"/>
    <xf numFmtId="0" fontId="4" fillId="0" borderId="14" xfId="21" applyFont="1" applyBorder="1"/>
    <xf numFmtId="0" fontId="6" fillId="0" borderId="14" xfId="8" applyFont="1" applyBorder="1" applyAlignment="1">
      <alignment horizontal="right" vertical="center" wrapText="1"/>
    </xf>
    <xf numFmtId="4" fontId="6" fillId="0" borderId="9" xfId="8" applyNumberFormat="1" applyFont="1" applyBorder="1" applyAlignment="1">
      <alignment horizontal="right" vertical="center" wrapText="1"/>
    </xf>
    <xf numFmtId="0" fontId="6" fillId="2" borderId="10" xfId="15" applyFont="1" applyFill="1" applyBorder="1" applyAlignment="1">
      <alignment horizontal="center" vertical="center"/>
    </xf>
    <xf numFmtId="0" fontId="6" fillId="2" borderId="13" xfId="15" applyFont="1" applyFill="1" applyBorder="1" applyAlignment="1">
      <alignment horizontal="center" vertical="center"/>
    </xf>
    <xf numFmtId="4" fontId="6" fillId="2" borderId="10" xfId="17" applyNumberFormat="1" applyFont="1" applyFill="1" applyBorder="1" applyAlignment="1">
      <alignment horizontal="center" vertical="center" wrapText="1"/>
    </xf>
    <xf numFmtId="4" fontId="6" fillId="2" borderId="13" xfId="17" applyNumberFormat="1" applyFont="1" applyFill="1" applyBorder="1" applyAlignment="1">
      <alignment horizontal="center" vertical="center" wrapText="1"/>
    </xf>
    <xf numFmtId="0" fontId="30" fillId="0" borderId="0" xfId="0" applyFont="1" applyAlignment="1">
      <alignment horizontal="center"/>
    </xf>
    <xf numFmtId="0" fontId="31" fillId="0" borderId="0" xfId="15" applyFont="1" applyAlignment="1">
      <alignment horizontal="center"/>
    </xf>
    <xf numFmtId="4" fontId="6" fillId="2" borderId="9" xfId="17" applyNumberFormat="1" applyFont="1" applyFill="1" applyBorder="1" applyAlignment="1">
      <alignment horizontal="center" vertical="center" wrapText="1"/>
    </xf>
    <xf numFmtId="0" fontId="3" fillId="0" borderId="0" xfId="16" applyFont="1" applyAlignment="1">
      <alignment vertical="top"/>
    </xf>
    <xf numFmtId="0" fontId="10" fillId="0" borderId="0" xfId="15" applyFont="1" applyAlignment="1">
      <alignment horizontal="center" vertical="center"/>
    </xf>
    <xf numFmtId="0" fontId="10" fillId="0" borderId="0" xfId="15" applyFont="1" applyAlignment="1">
      <alignment horizontal="center"/>
    </xf>
    <xf numFmtId="0" fontId="3" fillId="0" borderId="0" xfId="16" applyFont="1" applyAlignment="1">
      <alignment horizontal="left" vertical="top"/>
    </xf>
    <xf numFmtId="0" fontId="6" fillId="2" borderId="9" xfId="15" applyFont="1" applyFill="1" applyBorder="1" applyAlignment="1">
      <alignment horizontal="center" vertical="center"/>
    </xf>
    <xf numFmtId="0" fontId="6" fillId="2" borderId="5" xfId="15" applyFont="1" applyFill="1" applyBorder="1" applyAlignment="1">
      <alignment horizontal="center" vertical="center" wrapText="1"/>
    </xf>
    <xf numFmtId="0" fontId="6" fillId="2" borderId="7" xfId="15" applyFont="1" applyFill="1" applyBorder="1" applyAlignment="1">
      <alignment horizontal="center" vertical="center" wrapText="1"/>
    </xf>
    <xf numFmtId="0" fontId="11" fillId="0" borderId="0" xfId="15" applyFont="1" applyAlignment="1">
      <alignment horizontal="center"/>
    </xf>
    <xf numFmtId="0" fontId="3" fillId="0" borderId="5" xfId="16" applyFont="1" applyBorder="1" applyAlignment="1">
      <alignment horizontal="left"/>
    </xf>
    <xf numFmtId="0" fontId="3" fillId="0" borderId="6" xfId="16" applyFont="1" applyBorder="1" applyAlignment="1">
      <alignment horizontal="left"/>
    </xf>
    <xf numFmtId="0" fontId="3" fillId="0" borderId="7" xfId="16" applyFont="1" applyBorder="1" applyAlignment="1">
      <alignment horizontal="left"/>
    </xf>
    <xf numFmtId="0" fontId="4" fillId="0" borderId="0" xfId="15" applyFont="1" applyAlignment="1">
      <alignment horizontal="left" vertical="center" wrapText="1"/>
    </xf>
    <xf numFmtId="0" fontId="32" fillId="0" borderId="0" xfId="15" applyFont="1" applyAlignment="1">
      <alignment horizontal="center"/>
    </xf>
    <xf numFmtId="0" fontId="5" fillId="0" borderId="0" xfId="12" applyFont="1" applyAlignment="1">
      <alignment horizontal="justify" vertical="center"/>
    </xf>
    <xf numFmtId="0" fontId="11" fillId="0" borderId="0" xfId="16" applyFont="1" applyAlignment="1">
      <alignment horizontal="left" vertical="top"/>
    </xf>
    <xf numFmtId="0" fontId="32" fillId="0" borderId="0" xfId="15" applyFont="1" applyAlignment="1">
      <alignment horizontal="center" vertical="center"/>
    </xf>
    <xf numFmtId="0" fontId="33" fillId="0" borderId="0" xfId="0" applyFont="1" applyAlignment="1">
      <alignment horizontal="center"/>
    </xf>
    <xf numFmtId="0" fontId="10" fillId="0" borderId="0" xfId="15" applyFont="1" applyAlignment="1">
      <alignment horizontal="left" vertical="center"/>
    </xf>
    <xf numFmtId="0" fontId="6" fillId="2" borderId="12" xfId="15" applyFont="1" applyFill="1" applyBorder="1" applyAlignment="1">
      <alignment horizontal="center" vertical="center"/>
    </xf>
    <xf numFmtId="0" fontId="24" fillId="0" borderId="0" xfId="8" applyFont="1" applyFill="1" applyBorder="1" applyAlignment="1">
      <alignment horizontal="justify" vertical="center"/>
    </xf>
    <xf numFmtId="0" fontId="3" fillId="0" borderId="0" xfId="8" applyFont="1" applyFill="1" applyBorder="1" applyAlignment="1">
      <alignment horizontal="center" vertical="center" wrapText="1"/>
    </xf>
    <xf numFmtId="0" fontId="24" fillId="0" borderId="0" xfId="15" applyFont="1" applyFill="1" applyBorder="1" applyAlignment="1">
      <alignment horizontal="justify" vertical="center"/>
    </xf>
    <xf numFmtId="0" fontId="38" fillId="0" borderId="9" xfId="8" applyFont="1" applyBorder="1" applyAlignment="1">
      <alignment horizontal="justify" vertical="center"/>
    </xf>
    <xf numFmtId="0" fontId="3" fillId="0" borderId="8" xfId="16" applyFont="1" applyBorder="1" applyAlignment="1">
      <alignment horizontal="left" vertical="top" wrapText="1"/>
    </xf>
    <xf numFmtId="0" fontId="4" fillId="2" borderId="5" xfId="18" applyFont="1" applyFill="1" applyBorder="1" applyAlignment="1">
      <alignment horizontal="left"/>
    </xf>
    <xf numFmtId="0" fontId="4" fillId="2" borderId="7" xfId="18" applyFont="1" applyFill="1" applyBorder="1" applyAlignment="1">
      <alignment horizontal="left"/>
    </xf>
    <xf numFmtId="0" fontId="10" fillId="0" borderId="0" xfId="18" applyFont="1" applyAlignment="1">
      <alignment horizontal="center" vertical="center"/>
    </xf>
    <xf numFmtId="0" fontId="10" fillId="0" borderId="0" xfId="18" applyFont="1" applyAlignment="1">
      <alignment horizontal="center"/>
    </xf>
    <xf numFmtId="0" fontId="3" fillId="0" borderId="0" xfId="19" applyFont="1" applyAlignment="1">
      <alignment horizontal="left" vertical="top"/>
    </xf>
    <xf numFmtId="0" fontId="32" fillId="0" borderId="0" xfId="18" applyFont="1" applyAlignment="1">
      <alignment horizontal="center"/>
    </xf>
    <xf numFmtId="0" fontId="5" fillId="0" borderId="0" xfId="8" applyFont="1" applyAlignment="1">
      <alignment horizontal="left" vertical="top" wrapText="1"/>
    </xf>
    <xf numFmtId="0" fontId="3" fillId="0" borderId="16" xfId="8" applyFont="1" applyBorder="1" applyAlignment="1">
      <alignment horizontal="center"/>
    </xf>
    <xf numFmtId="0" fontId="5" fillId="0" borderId="0" xfId="8" applyFont="1" applyAlignment="1">
      <alignment horizontal="left" wrapText="1"/>
    </xf>
    <xf numFmtId="0" fontId="3" fillId="0" borderId="0" xfId="8" applyFont="1" applyAlignment="1">
      <alignment horizontal="left" wrapText="1"/>
    </xf>
  </cellXfs>
  <cellStyles count="41">
    <cellStyle name="=C:\WINNT\SYSTEM32\COMMAND.COM" xfId="4"/>
    <cellStyle name="Hipervínculo 2" xfId="33"/>
    <cellStyle name="Millares" xfId="29" builtinId="3"/>
    <cellStyle name="Millares 2" xfId="37"/>
    <cellStyle name="Millares 2 2" xfId="9"/>
    <cellStyle name="Millares 3" xfId="35"/>
    <cellStyle name="Millares 5" xfId="3"/>
    <cellStyle name="Millares 6 2" xfId="17"/>
    <cellStyle name="Millares 6 3" xfId="20"/>
    <cellStyle name="Moneda" xfId="30" builtinId="4"/>
    <cellStyle name="Moneda 2" xfId="36"/>
    <cellStyle name="Moneda 2 2" xfId="25"/>
    <cellStyle name="Moneda 3" xfId="24"/>
    <cellStyle name="Moneda 4" xfId="34"/>
    <cellStyle name="Normal" xfId="0" builtinId="0"/>
    <cellStyle name="Normal 10" xfId="14"/>
    <cellStyle name="Normal 11" xfId="2"/>
    <cellStyle name="Normal 11 2" xfId="15"/>
    <cellStyle name="Normal 11 3" xfId="18"/>
    <cellStyle name="Normal 13" xfId="22"/>
    <cellStyle name="Normal 15" xfId="12"/>
    <cellStyle name="Normal 2" xfId="6"/>
    <cellStyle name="Normal 2 13" xfId="1"/>
    <cellStyle name="Normal 2 2" xfId="8"/>
    <cellStyle name="Normal 2 5 2" xfId="16"/>
    <cellStyle name="Normal 2 5 3" xfId="19"/>
    <cellStyle name="Normal 3" xfId="10"/>
    <cellStyle name="Normal 3 2" xfId="5"/>
    <cellStyle name="Normal 3 3" xfId="38"/>
    <cellStyle name="Normal 4" xfId="13"/>
    <cellStyle name="Normal 4 2" xfId="21"/>
    <cellStyle name="Normal 4 3" xfId="39"/>
    <cellStyle name="Normal 5" xfId="11"/>
    <cellStyle name="Normal 5 2" xfId="40"/>
    <cellStyle name="Normal 6" xfId="26"/>
    <cellStyle name="Normal 6 3 2 2 3" xfId="23"/>
    <cellStyle name="Normal 6 7" xfId="7"/>
    <cellStyle name="Normal 7" xfId="27"/>
    <cellStyle name="Normal 7 4" xfId="28"/>
    <cellStyle name="Normal 8" xfId="32"/>
    <cellStyle name="Porcentaje" xfId="3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8.png"/><Relationship Id="rId2" Type="http://schemas.openxmlformats.org/officeDocument/2006/relationships/image" Target="../media/image12.png"/><Relationship Id="rId1" Type="http://schemas.openxmlformats.org/officeDocument/2006/relationships/image" Target="../media/image1.png"/><Relationship Id="rId4" Type="http://schemas.openxmlformats.org/officeDocument/2006/relationships/image" Target="../media/image3.pn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8.png"/><Relationship Id="rId2" Type="http://schemas.openxmlformats.org/officeDocument/2006/relationships/image" Target="../media/image13.png"/><Relationship Id="rId1" Type="http://schemas.openxmlformats.org/officeDocument/2006/relationships/image" Target="../media/image1.png"/><Relationship Id="rId4" Type="http://schemas.openxmlformats.org/officeDocument/2006/relationships/image" Target="../media/image3.png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8.png"/><Relationship Id="rId1" Type="http://schemas.openxmlformats.org/officeDocument/2006/relationships/image" Target="../media/image14.png"/><Relationship Id="rId4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6.png"/><Relationship Id="rId2" Type="http://schemas.openxmlformats.org/officeDocument/2006/relationships/image" Target="../media/image8.png"/><Relationship Id="rId1" Type="http://schemas.openxmlformats.org/officeDocument/2006/relationships/image" Target="../media/image15.png"/><Relationship Id="rId4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6.png"/><Relationship Id="rId2" Type="http://schemas.openxmlformats.org/officeDocument/2006/relationships/image" Target="../media/image8.png"/><Relationship Id="rId1" Type="http://schemas.openxmlformats.org/officeDocument/2006/relationships/image" Target="../media/image15.png"/><Relationship Id="rId4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8.png"/><Relationship Id="rId2" Type="http://schemas.openxmlformats.org/officeDocument/2006/relationships/image" Target="../media/image8.png"/><Relationship Id="rId1" Type="http://schemas.openxmlformats.org/officeDocument/2006/relationships/image" Target="../media/image17.png"/><Relationship Id="rId4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8.png"/><Relationship Id="rId1" Type="http://schemas.openxmlformats.org/officeDocument/2006/relationships/image" Target="../media/image19.png"/><Relationship Id="rId4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4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5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6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8.png"/><Relationship Id="rId2" Type="http://schemas.openxmlformats.org/officeDocument/2006/relationships/image" Target="../media/image7.png"/><Relationship Id="rId1" Type="http://schemas.openxmlformats.org/officeDocument/2006/relationships/image" Target="../media/image1.png"/><Relationship Id="rId4" Type="http://schemas.openxmlformats.org/officeDocument/2006/relationships/image" Target="../media/image9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8.png"/><Relationship Id="rId2" Type="http://schemas.openxmlformats.org/officeDocument/2006/relationships/image" Target="../media/image10.png"/><Relationship Id="rId1" Type="http://schemas.openxmlformats.org/officeDocument/2006/relationships/image" Target="../media/image1.png"/><Relationship Id="rId4" Type="http://schemas.openxmlformats.org/officeDocument/2006/relationships/image" Target="../media/image11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8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638175</xdr:colOff>
      <xdr:row>29</xdr:row>
      <xdr:rowOff>78551</xdr:rowOff>
    </xdr:from>
    <xdr:to>
      <xdr:col>6</xdr:col>
      <xdr:colOff>819149</xdr:colOff>
      <xdr:row>35</xdr:row>
      <xdr:rowOff>39462</xdr:rowOff>
    </xdr:to>
    <xdr:sp macro="" textlink="">
      <xdr:nvSpPr>
        <xdr:cNvPr id="10" name="Text Box 8">
          <a:extLst>
            <a:ext uri="{FF2B5EF4-FFF2-40B4-BE49-F238E27FC236}">
              <a16:creationId xmlns="" xmlns:a16="http://schemas.microsoft.com/office/drawing/2014/main" id="{00000000-0008-0000-0700-00000A000000}"/>
            </a:ext>
          </a:extLst>
        </xdr:cNvPr>
        <xdr:cNvSpPr txBox="1">
          <a:spLocks noChangeArrowheads="1"/>
        </xdr:cNvSpPr>
      </xdr:nvSpPr>
      <xdr:spPr bwMode="auto">
        <a:xfrm>
          <a:off x="6296025" y="5860226"/>
          <a:ext cx="2362199" cy="10277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Aprobado</a:t>
          </a: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 por</a:t>
          </a:r>
        </a:p>
        <a:p>
          <a:pPr algn="ctr" rtl="1">
            <a:defRPr sz="1000"/>
          </a:pP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LIC. BENJAMIN DOMINGUEZ MARTINEZ</a:t>
          </a:r>
        </a:p>
        <a:p>
          <a:pPr algn="ctr" rtl="1">
            <a:defRPr sz="1000"/>
          </a:pP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DIRECTOR GENERAL CAPAMI</a:t>
          </a: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2524125</xdr:colOff>
      <xdr:row>29</xdr:row>
      <xdr:rowOff>80159</xdr:rowOff>
    </xdr:from>
    <xdr:to>
      <xdr:col>3</xdr:col>
      <xdr:colOff>1019175</xdr:colOff>
      <xdr:row>35</xdr:row>
      <xdr:rowOff>98220</xdr:rowOff>
    </xdr:to>
    <xdr:sp macro="" textlink="">
      <xdr:nvSpPr>
        <xdr:cNvPr id="11" name="Text Box 9">
          <a:extLst>
            <a:ext uri="{FF2B5EF4-FFF2-40B4-BE49-F238E27FC236}">
              <a16:creationId xmlns="" xmlns:a16="http://schemas.microsoft.com/office/drawing/2014/main" id="{00000000-0008-0000-0700-00000B000000}"/>
            </a:ext>
          </a:extLst>
        </xdr:cNvPr>
        <xdr:cNvSpPr txBox="1">
          <a:spLocks noChangeArrowheads="1"/>
        </xdr:cNvSpPr>
      </xdr:nvSpPr>
      <xdr:spPr bwMode="auto">
        <a:xfrm>
          <a:off x="3286125" y="5861834"/>
          <a:ext cx="2305050" cy="1084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Revisado por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C.P. BULMARO MUNDO REYNA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CONTRALOR INTERNO CAPAMI</a:t>
          </a:r>
        </a:p>
      </xdr:txBody>
    </xdr:sp>
    <xdr:clientData/>
  </xdr:twoCellAnchor>
  <xdr:twoCellAnchor>
    <xdr:from>
      <xdr:col>0</xdr:col>
      <xdr:colOff>0</xdr:colOff>
      <xdr:row>29</xdr:row>
      <xdr:rowOff>87265</xdr:rowOff>
    </xdr:from>
    <xdr:to>
      <xdr:col>1</xdr:col>
      <xdr:colOff>2152650</xdr:colOff>
      <xdr:row>34</xdr:row>
      <xdr:rowOff>104775</xdr:rowOff>
    </xdr:to>
    <xdr:sp macro="" textlink="">
      <xdr:nvSpPr>
        <xdr:cNvPr id="12" name="Text Box 9">
          <a:extLst>
            <a:ext uri="{FF2B5EF4-FFF2-40B4-BE49-F238E27FC236}">
              <a16:creationId xmlns="" xmlns:a16="http://schemas.microsoft.com/office/drawing/2014/main" id="{00000000-0008-0000-0700-00000C000000}"/>
            </a:ext>
          </a:extLst>
        </xdr:cNvPr>
        <xdr:cNvSpPr txBox="1">
          <a:spLocks noChangeArrowheads="1"/>
        </xdr:cNvSpPr>
      </xdr:nvSpPr>
      <xdr:spPr bwMode="auto">
        <a:xfrm>
          <a:off x="0" y="5868940"/>
          <a:ext cx="2914650" cy="92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Elaborado por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C.P. MARIA NAHANNI MARTINEZ HERNANDEZ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DIRECTORA</a:t>
          </a: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 ADMINISTRATIVA</a:t>
          </a: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	</a:t>
          </a:r>
        </a:p>
      </xdr:txBody>
    </xdr:sp>
    <xdr:clientData/>
  </xdr:twoCellAnchor>
  <xdr:twoCellAnchor>
    <xdr:from>
      <xdr:col>0</xdr:col>
      <xdr:colOff>28575</xdr:colOff>
      <xdr:row>36</xdr:row>
      <xdr:rowOff>76200</xdr:rowOff>
    </xdr:from>
    <xdr:to>
      <xdr:col>6</xdr:col>
      <xdr:colOff>981075</xdr:colOff>
      <xdr:row>41</xdr:row>
      <xdr:rowOff>66675</xdr:rowOff>
    </xdr:to>
    <xdr:grpSp>
      <xdr:nvGrpSpPr>
        <xdr:cNvPr id="13" name="Grupo 12">
          <a:extLst>
            <a:ext uri="{FF2B5EF4-FFF2-40B4-BE49-F238E27FC236}">
              <a16:creationId xmlns="" xmlns:a16="http://schemas.microsoft.com/office/drawing/2014/main" id="{00000000-0008-0000-0700-00000D000000}"/>
            </a:ext>
          </a:extLst>
        </xdr:cNvPr>
        <xdr:cNvGrpSpPr/>
      </xdr:nvGrpSpPr>
      <xdr:grpSpPr>
        <a:xfrm>
          <a:off x="28575" y="7115175"/>
          <a:ext cx="8791575" cy="942975"/>
          <a:chOff x="0" y="0"/>
          <a:chExt cx="7315200" cy="1244830"/>
        </a:xfrm>
      </xdr:grpSpPr>
      <xdr:grpSp>
        <xdr:nvGrpSpPr>
          <xdr:cNvPr id="14" name="Grupo 13">
            <a:extLst>
              <a:ext uri="{FF2B5EF4-FFF2-40B4-BE49-F238E27FC236}">
                <a16:creationId xmlns="" xmlns:a16="http://schemas.microsoft.com/office/drawing/2014/main" id="{00000000-0008-0000-0700-00000E000000}"/>
              </a:ext>
            </a:extLst>
          </xdr:cNvPr>
          <xdr:cNvGrpSpPr/>
        </xdr:nvGrpSpPr>
        <xdr:grpSpPr>
          <a:xfrm>
            <a:off x="0" y="51954"/>
            <a:ext cx="7315200" cy="1192876"/>
            <a:chOff x="0" y="0"/>
            <a:chExt cx="7315200" cy="1192876"/>
          </a:xfrm>
        </xdr:grpSpPr>
        <xdr:grpSp>
          <xdr:nvGrpSpPr>
            <xdr:cNvPr id="16" name="Grupo 15">
              <a:extLst>
                <a:ext uri="{FF2B5EF4-FFF2-40B4-BE49-F238E27FC236}">
                  <a16:creationId xmlns="" xmlns:a16="http://schemas.microsoft.com/office/drawing/2014/main" id="{00000000-0008-0000-0700-000010000000}"/>
                </a:ext>
              </a:extLst>
            </xdr:cNvPr>
            <xdr:cNvGrpSpPr/>
          </xdr:nvGrpSpPr>
          <xdr:grpSpPr>
            <a:xfrm rot="10800000">
              <a:off x="0" y="31173"/>
              <a:ext cx="7315200" cy="1161703"/>
              <a:chOff x="0" y="-32058"/>
              <a:chExt cx="7315200" cy="1216152"/>
            </a:xfrm>
          </xdr:grpSpPr>
          <xdr:sp macro="" textlink="">
            <xdr:nvSpPr>
              <xdr:cNvPr id="18" name="Rectángulo 51">
                <a:extLst>
                  <a:ext uri="{FF2B5EF4-FFF2-40B4-BE49-F238E27FC236}">
                    <a16:creationId xmlns="" xmlns:a16="http://schemas.microsoft.com/office/drawing/2014/main" id="{00000000-0008-0000-0700-000012000000}"/>
                  </a:ext>
                </a:extLst>
              </xdr:cNvPr>
              <xdr:cNvSpPr/>
            </xdr:nvSpPr>
            <xdr:spPr>
              <a:xfrm>
                <a:off x="0" y="-1"/>
                <a:ext cx="7315200" cy="1130373"/>
              </a:xfrm>
              <a:custGeom>
                <a:avLst/>
                <a:gdLst>
                  <a:gd name="connsiteX0" fmla="*/ 0 w 7312660"/>
                  <a:gd name="connsiteY0" fmla="*/ 0 h 1215390"/>
                  <a:gd name="connsiteX1" fmla="*/ 7312660 w 7312660"/>
                  <a:gd name="connsiteY1" fmla="*/ 0 h 1215390"/>
                  <a:gd name="connsiteX2" fmla="*/ 7312660 w 7312660"/>
                  <a:gd name="connsiteY2" fmla="*/ 1215390 h 1215390"/>
                  <a:gd name="connsiteX3" fmla="*/ 0 w 7312660"/>
                  <a:gd name="connsiteY3" fmla="*/ 1215390 h 1215390"/>
                  <a:gd name="connsiteX4" fmla="*/ 0 w 7312660"/>
                  <a:gd name="connsiteY4" fmla="*/ 0 h 1215390"/>
                  <a:gd name="connsiteX0" fmla="*/ 0 w 7312660"/>
                  <a:gd name="connsiteY0" fmla="*/ 0 h 1215390"/>
                  <a:gd name="connsiteX1" fmla="*/ 7312660 w 7312660"/>
                  <a:gd name="connsiteY1" fmla="*/ 0 h 1215390"/>
                  <a:gd name="connsiteX2" fmla="*/ 7312660 w 7312660"/>
                  <a:gd name="connsiteY2" fmla="*/ 1215390 h 1215390"/>
                  <a:gd name="connsiteX3" fmla="*/ 3667125 w 7312660"/>
                  <a:gd name="connsiteY3" fmla="*/ 1209675 h 1215390"/>
                  <a:gd name="connsiteX4" fmla="*/ 0 w 7312660"/>
                  <a:gd name="connsiteY4" fmla="*/ 1215390 h 1215390"/>
                  <a:gd name="connsiteX5" fmla="*/ 0 w 7312660"/>
                  <a:gd name="connsiteY5" fmla="*/ 0 h 1215390"/>
                  <a:gd name="connsiteX0" fmla="*/ 0 w 7312660"/>
                  <a:gd name="connsiteY0" fmla="*/ 0 h 1215390"/>
                  <a:gd name="connsiteX1" fmla="*/ 7312660 w 7312660"/>
                  <a:gd name="connsiteY1" fmla="*/ 0 h 1215390"/>
                  <a:gd name="connsiteX2" fmla="*/ 7312660 w 7312660"/>
                  <a:gd name="connsiteY2" fmla="*/ 1215390 h 1215390"/>
                  <a:gd name="connsiteX3" fmla="*/ 3619500 w 7312660"/>
                  <a:gd name="connsiteY3" fmla="*/ 733425 h 1215390"/>
                  <a:gd name="connsiteX4" fmla="*/ 0 w 7312660"/>
                  <a:gd name="connsiteY4" fmla="*/ 1215390 h 1215390"/>
                  <a:gd name="connsiteX5" fmla="*/ 0 w 7312660"/>
                  <a:gd name="connsiteY5" fmla="*/ 0 h 1215390"/>
                  <a:gd name="connsiteX0" fmla="*/ 0 w 7312660"/>
                  <a:gd name="connsiteY0" fmla="*/ 0 h 1215390"/>
                  <a:gd name="connsiteX1" fmla="*/ 7312660 w 7312660"/>
                  <a:gd name="connsiteY1" fmla="*/ 0 h 1215390"/>
                  <a:gd name="connsiteX2" fmla="*/ 7312660 w 7312660"/>
                  <a:gd name="connsiteY2" fmla="*/ 1129665 h 1215390"/>
                  <a:gd name="connsiteX3" fmla="*/ 3619500 w 7312660"/>
                  <a:gd name="connsiteY3" fmla="*/ 733425 h 1215390"/>
                  <a:gd name="connsiteX4" fmla="*/ 0 w 7312660"/>
                  <a:gd name="connsiteY4" fmla="*/ 1215390 h 1215390"/>
                  <a:gd name="connsiteX5" fmla="*/ 0 w 7312660"/>
                  <a:gd name="connsiteY5" fmla="*/ 0 h 1215390"/>
                  <a:gd name="connsiteX0" fmla="*/ 9525 w 7322185"/>
                  <a:gd name="connsiteY0" fmla="*/ 0 h 1129665"/>
                  <a:gd name="connsiteX1" fmla="*/ 7322185 w 7322185"/>
                  <a:gd name="connsiteY1" fmla="*/ 0 h 1129665"/>
                  <a:gd name="connsiteX2" fmla="*/ 7322185 w 7322185"/>
                  <a:gd name="connsiteY2" fmla="*/ 1129665 h 1129665"/>
                  <a:gd name="connsiteX3" fmla="*/ 3629025 w 7322185"/>
                  <a:gd name="connsiteY3" fmla="*/ 733425 h 1129665"/>
                  <a:gd name="connsiteX4" fmla="*/ 0 w 7322185"/>
                  <a:gd name="connsiteY4" fmla="*/ 1091565 h 1129665"/>
                  <a:gd name="connsiteX5" fmla="*/ 9525 w 7322185"/>
                  <a:gd name="connsiteY5" fmla="*/ 0 h 1129665"/>
                  <a:gd name="connsiteX0" fmla="*/ 0 w 7312660"/>
                  <a:gd name="connsiteY0" fmla="*/ 0 h 1129665"/>
                  <a:gd name="connsiteX1" fmla="*/ 7312660 w 7312660"/>
                  <a:gd name="connsiteY1" fmla="*/ 0 h 1129665"/>
                  <a:gd name="connsiteX2" fmla="*/ 7312660 w 7312660"/>
                  <a:gd name="connsiteY2" fmla="*/ 1129665 h 1129665"/>
                  <a:gd name="connsiteX3" fmla="*/ 3619500 w 7312660"/>
                  <a:gd name="connsiteY3" fmla="*/ 733425 h 1129665"/>
                  <a:gd name="connsiteX4" fmla="*/ 0 w 7312660"/>
                  <a:gd name="connsiteY4" fmla="*/ 1091565 h 1129665"/>
                  <a:gd name="connsiteX5" fmla="*/ 0 w 7312660"/>
                  <a:gd name="connsiteY5" fmla="*/ 0 h 1129665"/>
                </a:gdLst>
                <a:ahLst/>
                <a:cxnLst>
                  <a:cxn ang="0">
                    <a:pos x="connsiteX0" y="connsiteY0"/>
                  </a:cxn>
                  <a:cxn ang="0">
                    <a:pos x="connsiteX1" y="connsiteY1"/>
                  </a:cxn>
                  <a:cxn ang="0">
                    <a:pos x="connsiteX2" y="connsiteY2"/>
                  </a:cxn>
                  <a:cxn ang="0">
                    <a:pos x="connsiteX3" y="connsiteY3"/>
                  </a:cxn>
                  <a:cxn ang="0">
                    <a:pos x="connsiteX4" y="connsiteY4"/>
                  </a:cxn>
                  <a:cxn ang="0">
                    <a:pos x="connsiteX5" y="connsiteY5"/>
                  </a:cxn>
                </a:cxnLst>
                <a:rect l="l" t="t" r="r" b="b"/>
                <a:pathLst>
                  <a:path w="7312660" h="1129665">
                    <a:moveTo>
                      <a:pt x="0" y="0"/>
                    </a:moveTo>
                    <a:lnTo>
                      <a:pt x="7312660" y="0"/>
                    </a:lnTo>
                    <a:lnTo>
                      <a:pt x="7312660" y="1129665"/>
                    </a:lnTo>
                    <a:lnTo>
                      <a:pt x="3619500" y="733425"/>
                    </a:lnTo>
                    <a:lnTo>
                      <a:pt x="0" y="1091565"/>
                    </a:lnTo>
                    <a:lnTo>
                      <a:pt x="0" y="0"/>
                    </a:lnTo>
                    <a:close/>
                  </a:path>
                </a:pathLst>
              </a:custGeom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0">
                    <a:schemeClr val="accent1">
                      <a:lumMod val="45000"/>
                      <a:lumOff val="55000"/>
                    </a:schemeClr>
                  </a:gs>
                  <a:gs pos="40000">
                    <a:schemeClr val="accent1">
                      <a:lumMod val="75000"/>
                    </a:schemeClr>
                  </a:gs>
                  <a:gs pos="20000">
                    <a:srgbClr val="BB6976"/>
                  </a:gs>
                  <a:gs pos="80000">
                    <a:schemeClr val="accent1">
                      <a:lumMod val="75000"/>
                    </a:schemeClr>
                  </a:gs>
                  <a:gs pos="0">
                    <a:srgbClr val="C00000"/>
                  </a:gs>
                </a:gsLst>
                <a:lin ang="5400000" scaled="1"/>
              </a:grad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/>
              <a:p>
                <a:endParaRPr lang="es-MX"/>
              </a:p>
            </xdr:txBody>
          </xdr:sp>
          <xdr:sp macro="" textlink="">
            <xdr:nvSpPr>
              <xdr:cNvPr id="19" name="Rectángulo 18">
                <a:extLst>
                  <a:ext uri="{FF2B5EF4-FFF2-40B4-BE49-F238E27FC236}">
                    <a16:creationId xmlns="" xmlns:a16="http://schemas.microsoft.com/office/drawing/2014/main" id="{00000000-0008-0000-0700-000013000000}"/>
                  </a:ext>
                </a:extLst>
              </xdr:cNvPr>
              <xdr:cNvSpPr/>
            </xdr:nvSpPr>
            <xdr:spPr>
              <a:xfrm>
                <a:off x="0" y="-32058"/>
                <a:ext cx="7315200" cy="1216152"/>
              </a:xfrm>
              <a:prstGeom prst="rect">
                <a:avLst/>
              </a:prstGeom>
              <a:blipFill>
                <a:blip xmlns:r="http://schemas.openxmlformats.org/officeDocument/2006/relationships" r:embed="rId1"/>
                <a:stretch>
                  <a:fillRect r="-7574"/>
                </a:stretch>
              </a:blip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/>
              <a:p>
                <a:endParaRPr lang="es-MX"/>
              </a:p>
            </xdr:txBody>
          </xdr:sp>
        </xdr:grpSp>
        <xdr:sp macro="" textlink="">
          <xdr:nvSpPr>
            <xdr:cNvPr id="17" name="Cuadro de texto 2">
              <a:extLst>
                <a:ext uri="{FF2B5EF4-FFF2-40B4-BE49-F238E27FC236}">
                  <a16:creationId xmlns="" xmlns:a16="http://schemas.microsoft.com/office/drawing/2014/main" id="{00000000-0008-0000-0700-000011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45473" y="0"/>
              <a:ext cx="2264410" cy="368300"/>
            </a:xfrm>
            <a:prstGeom prst="rect">
              <a:avLst/>
            </a:prstGeom>
            <a:solidFill>
              <a:srgbClr val="FFFFFF"/>
            </a:solidFill>
            <a:ln w="9525">
              <a:noFill/>
              <a:miter lim="800000"/>
              <a:headEnd/>
              <a:tailEnd/>
            </a:ln>
          </xdr:spPr>
          <xdr:txBody>
            <a:bodyPr rot="0" vert="horz" wrap="square" lIns="91440" tIns="45720" rIns="91440" bIns="45720" anchor="t" anchorCtr="0">
              <a:spAutoFit/>
            </a:bodyPr>
            <a:lstStyle/>
            <a:p>
              <a:pPr>
                <a:lnSpc>
                  <a:spcPct val="107000"/>
                </a:lnSpc>
                <a:spcAft>
                  <a:spcPts val="0"/>
                </a:spcAft>
              </a:pPr>
              <a:r>
                <a:rPr lang="es-MX" sz="800">
                  <a:effectLst/>
                  <a:latin typeface="Calibri" panose="020F0502020204030204" pitchFamily="34" charset="0"/>
                  <a:ea typeface="Calibri" panose="020F0502020204030204" pitchFamily="34" charset="0"/>
                  <a:cs typeface="Times New Roman" panose="02020603050405020304" pitchFamily="18" charset="0"/>
                </a:rPr>
                <a:t>DIRECCIÓN: Ignacio Maya S/N Col. Centro</a:t>
              </a:r>
              <a:endParaRPr lang="es-MX" sz="11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endParaRPr>
            </a:p>
            <a:p>
              <a:pPr>
                <a:lnSpc>
                  <a:spcPct val="107000"/>
                </a:lnSpc>
                <a:spcAft>
                  <a:spcPts val="0"/>
                </a:spcAft>
              </a:pPr>
              <a:r>
                <a:rPr lang="es-MX" sz="800">
                  <a:effectLst/>
                  <a:latin typeface="Calibri" panose="020F0502020204030204" pitchFamily="34" charset="0"/>
                  <a:ea typeface="Calibri" panose="020F0502020204030204" pitchFamily="34" charset="0"/>
                  <a:cs typeface="Times New Roman" panose="02020603050405020304" pitchFamily="18" charset="0"/>
                </a:rPr>
                <a:t>TELEFONO: 733 33 2 07 55   Y   733 110  64 20</a:t>
              </a:r>
              <a:endParaRPr lang="es-MX" sz="11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endParaRPr>
            </a:p>
          </xdr:txBody>
        </xdr:sp>
      </xdr:grpSp>
      <xdr:sp macro="" textlink="">
        <xdr:nvSpPr>
          <xdr:cNvPr id="15" name="Cuadro de texto 2">
            <a:extLst>
              <a:ext uri="{FF2B5EF4-FFF2-40B4-BE49-F238E27FC236}">
                <a16:creationId xmlns="" xmlns:a16="http://schemas.microsoft.com/office/drawing/2014/main" id="{00000000-0008-0000-0700-00000F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268191" y="0"/>
            <a:ext cx="1743710" cy="368300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rot="0" vert="horz" wrap="square" lIns="91440" tIns="45720" rIns="91440" bIns="45720" anchor="t" anchorCtr="0">
            <a:spAutoFit/>
          </a:bodyPr>
          <a:lstStyle/>
          <a:p>
            <a:pPr>
              <a:lnSpc>
                <a:spcPct val="107000"/>
              </a:lnSpc>
              <a:spcAft>
                <a:spcPts val="0"/>
              </a:spcAft>
            </a:pPr>
            <a:r>
              <a:rPr lang="en-US" sz="8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Email: </a:t>
            </a:r>
            <a:r>
              <a:rPr lang="en-US" sz="800" u="sng">
                <a:solidFill>
                  <a:srgbClr val="0563C1"/>
                </a:solidFill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capami.iguala@live.com.mx</a:t>
            </a:r>
            <a:endParaRPr lang="es-MX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  <a:p>
            <a:pPr>
              <a:lnSpc>
                <a:spcPct val="107000"/>
              </a:lnSpc>
              <a:spcAft>
                <a:spcPts val="0"/>
              </a:spcAft>
            </a:pPr>
            <a:r>
              <a:rPr lang="en-US" sz="8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Web: </a:t>
            </a:r>
            <a:r>
              <a:rPr lang="en-US" sz="800" u="sng">
                <a:solidFill>
                  <a:srgbClr val="0563C1"/>
                </a:solidFill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www.capami.gob.mx</a:t>
            </a:r>
            <a:r>
              <a:rPr lang="en-US" sz="11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	</a:t>
            </a:r>
            <a:endParaRPr lang="es-MX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</xdr:txBody>
      </xdr:sp>
    </xdr:grpSp>
    <xdr:clientData/>
  </xdr:twoCellAnchor>
  <xdr:twoCellAnchor>
    <xdr:from>
      <xdr:col>0</xdr:col>
      <xdr:colOff>0</xdr:colOff>
      <xdr:row>0</xdr:row>
      <xdr:rowOff>104775</xdr:rowOff>
    </xdr:from>
    <xdr:to>
      <xdr:col>6</xdr:col>
      <xdr:colOff>990600</xdr:colOff>
      <xdr:row>5</xdr:row>
      <xdr:rowOff>123825</xdr:rowOff>
    </xdr:to>
    <xdr:grpSp>
      <xdr:nvGrpSpPr>
        <xdr:cNvPr id="20" name="Grupo 19">
          <a:extLst>
            <a:ext uri="{FF2B5EF4-FFF2-40B4-BE49-F238E27FC236}">
              <a16:creationId xmlns="" xmlns:a16="http://schemas.microsoft.com/office/drawing/2014/main" id="{00000000-0008-0000-0700-000014000000}"/>
            </a:ext>
          </a:extLst>
        </xdr:cNvPr>
        <xdr:cNvGrpSpPr/>
      </xdr:nvGrpSpPr>
      <xdr:grpSpPr>
        <a:xfrm>
          <a:off x="0" y="104775"/>
          <a:ext cx="8829675" cy="971550"/>
          <a:chOff x="0" y="0"/>
          <a:chExt cx="6899910" cy="1203960"/>
        </a:xfrm>
      </xdr:grpSpPr>
      <xdr:cxnSp macro="">
        <xdr:nvCxnSpPr>
          <xdr:cNvPr id="21" name="Conector recto 20">
            <a:extLst>
              <a:ext uri="{FF2B5EF4-FFF2-40B4-BE49-F238E27FC236}">
                <a16:creationId xmlns="" xmlns:a16="http://schemas.microsoft.com/office/drawing/2014/main" id="{00000000-0008-0000-0700-000015000000}"/>
              </a:ext>
            </a:extLst>
          </xdr:cNvPr>
          <xdr:cNvCxnSpPr/>
        </xdr:nvCxnSpPr>
        <xdr:spPr>
          <a:xfrm>
            <a:off x="0" y="1171575"/>
            <a:ext cx="6899910" cy="0"/>
          </a:xfrm>
          <a:prstGeom prst="line">
            <a:avLst/>
          </a:prstGeom>
          <a:ln w="85725" cmpd="thinThick">
            <a:gradFill>
              <a:gsLst>
                <a:gs pos="0">
                  <a:schemeClr val="accent1">
                    <a:lumMod val="5000"/>
                    <a:lumOff val="95000"/>
                  </a:schemeClr>
                </a:gs>
                <a:gs pos="0">
                  <a:schemeClr val="accent1">
                    <a:lumMod val="45000"/>
                    <a:lumOff val="55000"/>
                  </a:schemeClr>
                </a:gs>
                <a:gs pos="40000">
                  <a:schemeClr val="accent1">
                    <a:lumMod val="75000"/>
                  </a:schemeClr>
                </a:gs>
                <a:gs pos="59000">
                  <a:srgbClr val="BB6976"/>
                </a:gs>
                <a:gs pos="23008">
                  <a:schemeClr val="accent1">
                    <a:lumMod val="75000"/>
                  </a:schemeClr>
                </a:gs>
                <a:gs pos="83000">
                  <a:srgbClr val="C00000"/>
                </a:gs>
              </a:gsLst>
              <a:lin ang="5400000" scaled="1"/>
            </a:gra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pic>
        <xdr:nvPicPr>
          <xdr:cNvPr id="22" name="Imagen 21">
            <a:extLst>
              <a:ext uri="{FF2B5EF4-FFF2-40B4-BE49-F238E27FC236}">
                <a16:creationId xmlns="" xmlns:a16="http://schemas.microsoft.com/office/drawing/2014/main" id="{00000000-0008-0000-0700-000016000000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t="9196" b="6897"/>
          <a:stretch/>
        </xdr:blipFill>
        <xdr:spPr bwMode="auto">
          <a:xfrm>
            <a:off x="4676775" y="0"/>
            <a:ext cx="2146935" cy="1203960"/>
          </a:xfrm>
          <a:prstGeom prst="rect">
            <a:avLst/>
          </a:prstGeom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  <xdr:pic>
        <xdr:nvPicPr>
          <xdr:cNvPr id="24" name="Imagen 23">
            <a:extLst>
              <a:ext uri="{FF2B5EF4-FFF2-40B4-BE49-F238E27FC236}">
                <a16:creationId xmlns="" xmlns:a16="http://schemas.microsoft.com/office/drawing/2014/main" id="{00000000-0008-0000-0700-000018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6200" y="4880"/>
            <a:ext cx="2078355" cy="1066799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390525</xdr:colOff>
      <xdr:row>74</xdr:row>
      <xdr:rowOff>21401</xdr:rowOff>
    </xdr:from>
    <xdr:to>
      <xdr:col>6</xdr:col>
      <xdr:colOff>152399</xdr:colOff>
      <xdr:row>79</xdr:row>
      <xdr:rowOff>96612</xdr:rowOff>
    </xdr:to>
    <xdr:sp macro="" textlink="">
      <xdr:nvSpPr>
        <xdr:cNvPr id="10" name="Text Box 8">
          <a:extLst>
            <a:ext uri="{FF2B5EF4-FFF2-40B4-BE49-F238E27FC236}">
              <a16:creationId xmlns="" xmlns:a16="http://schemas.microsoft.com/office/drawing/2014/main" id="{00000000-0008-0000-1000-00000A000000}"/>
            </a:ext>
          </a:extLst>
        </xdr:cNvPr>
        <xdr:cNvSpPr txBox="1">
          <a:spLocks noChangeArrowheads="1"/>
        </xdr:cNvSpPr>
      </xdr:nvSpPr>
      <xdr:spPr bwMode="auto">
        <a:xfrm>
          <a:off x="5829300" y="22119401"/>
          <a:ext cx="2314574" cy="10277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Aprobado</a:t>
          </a: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 por</a:t>
          </a:r>
        </a:p>
        <a:p>
          <a:pPr algn="ctr" rtl="1">
            <a:defRPr sz="1000"/>
          </a:pP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LIC. BENJAMIN DOMINGUEZ MARTINEZ</a:t>
          </a:r>
        </a:p>
        <a:p>
          <a:pPr algn="ctr" rtl="1">
            <a:defRPr sz="1000"/>
          </a:pP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DIRECTOR GENERAL CAPAMI</a:t>
          </a: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2000250</xdr:colOff>
      <xdr:row>74</xdr:row>
      <xdr:rowOff>42059</xdr:rowOff>
    </xdr:from>
    <xdr:to>
      <xdr:col>4</xdr:col>
      <xdr:colOff>228600</xdr:colOff>
      <xdr:row>79</xdr:row>
      <xdr:rowOff>174420</xdr:rowOff>
    </xdr:to>
    <xdr:sp macro="" textlink="">
      <xdr:nvSpPr>
        <xdr:cNvPr id="11" name="Text Box 9">
          <a:extLst>
            <a:ext uri="{FF2B5EF4-FFF2-40B4-BE49-F238E27FC236}">
              <a16:creationId xmlns="" xmlns:a16="http://schemas.microsoft.com/office/drawing/2014/main" id="{00000000-0008-0000-1000-00000B000000}"/>
            </a:ext>
          </a:extLst>
        </xdr:cNvPr>
        <xdr:cNvSpPr txBox="1">
          <a:spLocks noChangeArrowheads="1"/>
        </xdr:cNvSpPr>
      </xdr:nvSpPr>
      <xdr:spPr bwMode="auto">
        <a:xfrm>
          <a:off x="3371850" y="22140059"/>
          <a:ext cx="2295525" cy="1084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Revisado por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C.P. BULMARO MUNDO REYNA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CONTRALOR INTERNO CAPAMI</a:t>
          </a:r>
        </a:p>
      </xdr:txBody>
    </xdr:sp>
    <xdr:clientData/>
  </xdr:twoCellAnchor>
  <xdr:twoCellAnchor>
    <xdr:from>
      <xdr:col>0</xdr:col>
      <xdr:colOff>247650</xdr:colOff>
      <xdr:row>74</xdr:row>
      <xdr:rowOff>39640</xdr:rowOff>
    </xdr:from>
    <xdr:to>
      <xdr:col>2</xdr:col>
      <xdr:colOff>1819275</xdr:colOff>
      <xdr:row>79</xdr:row>
      <xdr:rowOff>9525</xdr:rowOff>
    </xdr:to>
    <xdr:sp macro="" textlink="">
      <xdr:nvSpPr>
        <xdr:cNvPr id="12" name="Text Box 9">
          <a:extLst>
            <a:ext uri="{FF2B5EF4-FFF2-40B4-BE49-F238E27FC236}">
              <a16:creationId xmlns="" xmlns:a16="http://schemas.microsoft.com/office/drawing/2014/main" id="{00000000-0008-0000-1000-00000C000000}"/>
            </a:ext>
          </a:extLst>
        </xdr:cNvPr>
        <xdr:cNvSpPr txBox="1">
          <a:spLocks noChangeArrowheads="1"/>
        </xdr:cNvSpPr>
      </xdr:nvSpPr>
      <xdr:spPr bwMode="auto">
        <a:xfrm>
          <a:off x="247650" y="22137640"/>
          <a:ext cx="2943225" cy="92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Elaborado por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C.P. MARIA NAHANNI MARTINEZ HERNANDEZ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DIRECTORA</a:t>
          </a: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 ADMINISTRATIVA</a:t>
          </a: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	</a:t>
          </a:r>
        </a:p>
      </xdr:txBody>
    </xdr:sp>
    <xdr:clientData/>
  </xdr:twoCellAnchor>
  <xdr:twoCellAnchor>
    <xdr:from>
      <xdr:col>1</xdr:col>
      <xdr:colOff>66676</xdr:colOff>
      <xdr:row>80</xdr:row>
      <xdr:rowOff>19050</xdr:rowOff>
    </xdr:from>
    <xdr:to>
      <xdr:col>6</xdr:col>
      <xdr:colOff>600075</xdr:colOff>
      <xdr:row>84</xdr:row>
      <xdr:rowOff>0</xdr:rowOff>
    </xdr:to>
    <xdr:grpSp>
      <xdr:nvGrpSpPr>
        <xdr:cNvPr id="13" name="Grupo 12">
          <a:extLst>
            <a:ext uri="{FF2B5EF4-FFF2-40B4-BE49-F238E27FC236}">
              <a16:creationId xmlns="" xmlns:a16="http://schemas.microsoft.com/office/drawing/2014/main" id="{00000000-0008-0000-1000-00000D000000}"/>
            </a:ext>
          </a:extLst>
        </xdr:cNvPr>
        <xdr:cNvGrpSpPr/>
      </xdr:nvGrpSpPr>
      <xdr:grpSpPr>
        <a:xfrm>
          <a:off x="447676" y="23260050"/>
          <a:ext cx="8143874" cy="666750"/>
          <a:chOff x="0" y="0"/>
          <a:chExt cx="7315200" cy="1244830"/>
        </a:xfrm>
      </xdr:grpSpPr>
      <xdr:grpSp>
        <xdr:nvGrpSpPr>
          <xdr:cNvPr id="14" name="Grupo 13">
            <a:extLst>
              <a:ext uri="{FF2B5EF4-FFF2-40B4-BE49-F238E27FC236}">
                <a16:creationId xmlns="" xmlns:a16="http://schemas.microsoft.com/office/drawing/2014/main" id="{00000000-0008-0000-1000-00000E000000}"/>
              </a:ext>
            </a:extLst>
          </xdr:cNvPr>
          <xdr:cNvGrpSpPr/>
        </xdr:nvGrpSpPr>
        <xdr:grpSpPr>
          <a:xfrm>
            <a:off x="0" y="51954"/>
            <a:ext cx="7315200" cy="1192876"/>
            <a:chOff x="0" y="0"/>
            <a:chExt cx="7315200" cy="1192876"/>
          </a:xfrm>
        </xdr:grpSpPr>
        <xdr:grpSp>
          <xdr:nvGrpSpPr>
            <xdr:cNvPr id="16" name="Grupo 15">
              <a:extLst>
                <a:ext uri="{FF2B5EF4-FFF2-40B4-BE49-F238E27FC236}">
                  <a16:creationId xmlns="" xmlns:a16="http://schemas.microsoft.com/office/drawing/2014/main" id="{00000000-0008-0000-1000-000010000000}"/>
                </a:ext>
              </a:extLst>
            </xdr:cNvPr>
            <xdr:cNvGrpSpPr/>
          </xdr:nvGrpSpPr>
          <xdr:grpSpPr>
            <a:xfrm rot="10800000">
              <a:off x="0" y="31173"/>
              <a:ext cx="7315200" cy="1161703"/>
              <a:chOff x="0" y="-32058"/>
              <a:chExt cx="7315200" cy="1216152"/>
            </a:xfrm>
          </xdr:grpSpPr>
          <xdr:sp macro="" textlink="">
            <xdr:nvSpPr>
              <xdr:cNvPr id="18" name="Rectángulo 51">
                <a:extLst>
                  <a:ext uri="{FF2B5EF4-FFF2-40B4-BE49-F238E27FC236}">
                    <a16:creationId xmlns="" xmlns:a16="http://schemas.microsoft.com/office/drawing/2014/main" id="{00000000-0008-0000-1000-000012000000}"/>
                  </a:ext>
                </a:extLst>
              </xdr:cNvPr>
              <xdr:cNvSpPr/>
            </xdr:nvSpPr>
            <xdr:spPr>
              <a:xfrm>
                <a:off x="0" y="-1"/>
                <a:ext cx="7315200" cy="1130373"/>
              </a:xfrm>
              <a:custGeom>
                <a:avLst/>
                <a:gdLst>
                  <a:gd name="connsiteX0" fmla="*/ 0 w 7312660"/>
                  <a:gd name="connsiteY0" fmla="*/ 0 h 1215390"/>
                  <a:gd name="connsiteX1" fmla="*/ 7312660 w 7312660"/>
                  <a:gd name="connsiteY1" fmla="*/ 0 h 1215390"/>
                  <a:gd name="connsiteX2" fmla="*/ 7312660 w 7312660"/>
                  <a:gd name="connsiteY2" fmla="*/ 1215390 h 1215390"/>
                  <a:gd name="connsiteX3" fmla="*/ 0 w 7312660"/>
                  <a:gd name="connsiteY3" fmla="*/ 1215390 h 1215390"/>
                  <a:gd name="connsiteX4" fmla="*/ 0 w 7312660"/>
                  <a:gd name="connsiteY4" fmla="*/ 0 h 1215390"/>
                  <a:gd name="connsiteX0" fmla="*/ 0 w 7312660"/>
                  <a:gd name="connsiteY0" fmla="*/ 0 h 1215390"/>
                  <a:gd name="connsiteX1" fmla="*/ 7312660 w 7312660"/>
                  <a:gd name="connsiteY1" fmla="*/ 0 h 1215390"/>
                  <a:gd name="connsiteX2" fmla="*/ 7312660 w 7312660"/>
                  <a:gd name="connsiteY2" fmla="*/ 1215390 h 1215390"/>
                  <a:gd name="connsiteX3" fmla="*/ 3667125 w 7312660"/>
                  <a:gd name="connsiteY3" fmla="*/ 1209675 h 1215390"/>
                  <a:gd name="connsiteX4" fmla="*/ 0 w 7312660"/>
                  <a:gd name="connsiteY4" fmla="*/ 1215390 h 1215390"/>
                  <a:gd name="connsiteX5" fmla="*/ 0 w 7312660"/>
                  <a:gd name="connsiteY5" fmla="*/ 0 h 1215390"/>
                  <a:gd name="connsiteX0" fmla="*/ 0 w 7312660"/>
                  <a:gd name="connsiteY0" fmla="*/ 0 h 1215390"/>
                  <a:gd name="connsiteX1" fmla="*/ 7312660 w 7312660"/>
                  <a:gd name="connsiteY1" fmla="*/ 0 h 1215390"/>
                  <a:gd name="connsiteX2" fmla="*/ 7312660 w 7312660"/>
                  <a:gd name="connsiteY2" fmla="*/ 1215390 h 1215390"/>
                  <a:gd name="connsiteX3" fmla="*/ 3619500 w 7312660"/>
                  <a:gd name="connsiteY3" fmla="*/ 733425 h 1215390"/>
                  <a:gd name="connsiteX4" fmla="*/ 0 w 7312660"/>
                  <a:gd name="connsiteY4" fmla="*/ 1215390 h 1215390"/>
                  <a:gd name="connsiteX5" fmla="*/ 0 w 7312660"/>
                  <a:gd name="connsiteY5" fmla="*/ 0 h 1215390"/>
                  <a:gd name="connsiteX0" fmla="*/ 0 w 7312660"/>
                  <a:gd name="connsiteY0" fmla="*/ 0 h 1215390"/>
                  <a:gd name="connsiteX1" fmla="*/ 7312660 w 7312660"/>
                  <a:gd name="connsiteY1" fmla="*/ 0 h 1215390"/>
                  <a:gd name="connsiteX2" fmla="*/ 7312660 w 7312660"/>
                  <a:gd name="connsiteY2" fmla="*/ 1129665 h 1215390"/>
                  <a:gd name="connsiteX3" fmla="*/ 3619500 w 7312660"/>
                  <a:gd name="connsiteY3" fmla="*/ 733425 h 1215390"/>
                  <a:gd name="connsiteX4" fmla="*/ 0 w 7312660"/>
                  <a:gd name="connsiteY4" fmla="*/ 1215390 h 1215390"/>
                  <a:gd name="connsiteX5" fmla="*/ 0 w 7312660"/>
                  <a:gd name="connsiteY5" fmla="*/ 0 h 1215390"/>
                  <a:gd name="connsiteX0" fmla="*/ 9525 w 7322185"/>
                  <a:gd name="connsiteY0" fmla="*/ 0 h 1129665"/>
                  <a:gd name="connsiteX1" fmla="*/ 7322185 w 7322185"/>
                  <a:gd name="connsiteY1" fmla="*/ 0 h 1129665"/>
                  <a:gd name="connsiteX2" fmla="*/ 7322185 w 7322185"/>
                  <a:gd name="connsiteY2" fmla="*/ 1129665 h 1129665"/>
                  <a:gd name="connsiteX3" fmla="*/ 3629025 w 7322185"/>
                  <a:gd name="connsiteY3" fmla="*/ 733425 h 1129665"/>
                  <a:gd name="connsiteX4" fmla="*/ 0 w 7322185"/>
                  <a:gd name="connsiteY4" fmla="*/ 1091565 h 1129665"/>
                  <a:gd name="connsiteX5" fmla="*/ 9525 w 7322185"/>
                  <a:gd name="connsiteY5" fmla="*/ 0 h 1129665"/>
                  <a:gd name="connsiteX0" fmla="*/ 0 w 7312660"/>
                  <a:gd name="connsiteY0" fmla="*/ 0 h 1129665"/>
                  <a:gd name="connsiteX1" fmla="*/ 7312660 w 7312660"/>
                  <a:gd name="connsiteY1" fmla="*/ 0 h 1129665"/>
                  <a:gd name="connsiteX2" fmla="*/ 7312660 w 7312660"/>
                  <a:gd name="connsiteY2" fmla="*/ 1129665 h 1129665"/>
                  <a:gd name="connsiteX3" fmla="*/ 3619500 w 7312660"/>
                  <a:gd name="connsiteY3" fmla="*/ 733425 h 1129665"/>
                  <a:gd name="connsiteX4" fmla="*/ 0 w 7312660"/>
                  <a:gd name="connsiteY4" fmla="*/ 1091565 h 1129665"/>
                  <a:gd name="connsiteX5" fmla="*/ 0 w 7312660"/>
                  <a:gd name="connsiteY5" fmla="*/ 0 h 1129665"/>
                </a:gdLst>
                <a:ahLst/>
                <a:cxnLst>
                  <a:cxn ang="0">
                    <a:pos x="connsiteX0" y="connsiteY0"/>
                  </a:cxn>
                  <a:cxn ang="0">
                    <a:pos x="connsiteX1" y="connsiteY1"/>
                  </a:cxn>
                  <a:cxn ang="0">
                    <a:pos x="connsiteX2" y="connsiteY2"/>
                  </a:cxn>
                  <a:cxn ang="0">
                    <a:pos x="connsiteX3" y="connsiteY3"/>
                  </a:cxn>
                  <a:cxn ang="0">
                    <a:pos x="connsiteX4" y="connsiteY4"/>
                  </a:cxn>
                  <a:cxn ang="0">
                    <a:pos x="connsiteX5" y="connsiteY5"/>
                  </a:cxn>
                </a:cxnLst>
                <a:rect l="l" t="t" r="r" b="b"/>
                <a:pathLst>
                  <a:path w="7312660" h="1129665">
                    <a:moveTo>
                      <a:pt x="0" y="0"/>
                    </a:moveTo>
                    <a:lnTo>
                      <a:pt x="7312660" y="0"/>
                    </a:lnTo>
                    <a:lnTo>
                      <a:pt x="7312660" y="1129665"/>
                    </a:lnTo>
                    <a:lnTo>
                      <a:pt x="3619500" y="733425"/>
                    </a:lnTo>
                    <a:lnTo>
                      <a:pt x="0" y="1091565"/>
                    </a:lnTo>
                    <a:lnTo>
                      <a:pt x="0" y="0"/>
                    </a:lnTo>
                    <a:close/>
                  </a:path>
                </a:pathLst>
              </a:custGeom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0">
                    <a:schemeClr val="accent1">
                      <a:lumMod val="45000"/>
                      <a:lumOff val="55000"/>
                    </a:schemeClr>
                  </a:gs>
                  <a:gs pos="40000">
                    <a:schemeClr val="accent1">
                      <a:lumMod val="75000"/>
                    </a:schemeClr>
                  </a:gs>
                  <a:gs pos="20000">
                    <a:srgbClr val="BB6976"/>
                  </a:gs>
                  <a:gs pos="80000">
                    <a:schemeClr val="accent1">
                      <a:lumMod val="75000"/>
                    </a:schemeClr>
                  </a:gs>
                  <a:gs pos="0">
                    <a:srgbClr val="C00000"/>
                  </a:gs>
                </a:gsLst>
                <a:lin ang="5400000" scaled="1"/>
              </a:grad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/>
              <a:p>
                <a:endParaRPr lang="es-MX"/>
              </a:p>
            </xdr:txBody>
          </xdr:sp>
          <xdr:sp macro="" textlink="">
            <xdr:nvSpPr>
              <xdr:cNvPr id="19" name="Rectángulo 18">
                <a:extLst>
                  <a:ext uri="{FF2B5EF4-FFF2-40B4-BE49-F238E27FC236}">
                    <a16:creationId xmlns="" xmlns:a16="http://schemas.microsoft.com/office/drawing/2014/main" id="{00000000-0008-0000-1000-000013000000}"/>
                  </a:ext>
                </a:extLst>
              </xdr:cNvPr>
              <xdr:cNvSpPr/>
            </xdr:nvSpPr>
            <xdr:spPr>
              <a:xfrm>
                <a:off x="0" y="-32058"/>
                <a:ext cx="7315200" cy="1216152"/>
              </a:xfrm>
              <a:prstGeom prst="rect">
                <a:avLst/>
              </a:prstGeom>
              <a:blipFill>
                <a:blip xmlns:r="http://schemas.openxmlformats.org/officeDocument/2006/relationships" r:embed="rId1"/>
                <a:stretch>
                  <a:fillRect r="-7574"/>
                </a:stretch>
              </a:blip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/>
              <a:p>
                <a:endParaRPr lang="es-MX"/>
              </a:p>
            </xdr:txBody>
          </xdr:sp>
        </xdr:grpSp>
        <xdr:sp macro="" textlink="">
          <xdr:nvSpPr>
            <xdr:cNvPr id="17" name="Cuadro de texto 2">
              <a:extLst>
                <a:ext uri="{FF2B5EF4-FFF2-40B4-BE49-F238E27FC236}">
                  <a16:creationId xmlns="" xmlns:a16="http://schemas.microsoft.com/office/drawing/2014/main" id="{00000000-0008-0000-1000-000011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45473" y="0"/>
              <a:ext cx="2264410" cy="368300"/>
            </a:xfrm>
            <a:prstGeom prst="rect">
              <a:avLst/>
            </a:prstGeom>
            <a:solidFill>
              <a:srgbClr val="FFFFFF"/>
            </a:solidFill>
            <a:ln w="9525">
              <a:noFill/>
              <a:miter lim="800000"/>
              <a:headEnd/>
              <a:tailEnd/>
            </a:ln>
          </xdr:spPr>
          <xdr:txBody>
            <a:bodyPr rot="0" vert="horz" wrap="square" lIns="91440" tIns="45720" rIns="91440" bIns="45720" anchor="t" anchorCtr="0">
              <a:spAutoFit/>
            </a:bodyPr>
            <a:lstStyle/>
            <a:p>
              <a:pPr>
                <a:lnSpc>
                  <a:spcPct val="107000"/>
                </a:lnSpc>
                <a:spcAft>
                  <a:spcPts val="0"/>
                </a:spcAft>
              </a:pPr>
              <a:r>
                <a:rPr lang="es-MX" sz="800">
                  <a:effectLst/>
                  <a:latin typeface="Calibri" panose="020F0502020204030204" pitchFamily="34" charset="0"/>
                  <a:ea typeface="Calibri" panose="020F0502020204030204" pitchFamily="34" charset="0"/>
                  <a:cs typeface="Times New Roman" panose="02020603050405020304" pitchFamily="18" charset="0"/>
                </a:rPr>
                <a:t>DIRECCIÓN: Ignacio Maya S/N Col. Centro</a:t>
              </a:r>
              <a:endParaRPr lang="es-MX" sz="11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endParaRPr>
            </a:p>
            <a:p>
              <a:pPr>
                <a:lnSpc>
                  <a:spcPct val="107000"/>
                </a:lnSpc>
                <a:spcAft>
                  <a:spcPts val="0"/>
                </a:spcAft>
              </a:pPr>
              <a:r>
                <a:rPr lang="es-MX" sz="800">
                  <a:effectLst/>
                  <a:latin typeface="Calibri" panose="020F0502020204030204" pitchFamily="34" charset="0"/>
                  <a:ea typeface="Calibri" panose="020F0502020204030204" pitchFamily="34" charset="0"/>
                  <a:cs typeface="Times New Roman" panose="02020603050405020304" pitchFamily="18" charset="0"/>
                </a:rPr>
                <a:t>TELEFONO: 733 33 2 07 55   Y   733 110  64 20</a:t>
              </a:r>
              <a:endParaRPr lang="es-MX" sz="11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endParaRPr>
            </a:p>
          </xdr:txBody>
        </xdr:sp>
      </xdr:grpSp>
      <xdr:sp macro="" textlink="">
        <xdr:nvSpPr>
          <xdr:cNvPr id="15" name="Cuadro de texto 2">
            <a:extLst>
              <a:ext uri="{FF2B5EF4-FFF2-40B4-BE49-F238E27FC236}">
                <a16:creationId xmlns="" xmlns:a16="http://schemas.microsoft.com/office/drawing/2014/main" id="{00000000-0008-0000-1000-00000F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268191" y="0"/>
            <a:ext cx="1743710" cy="368300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rot="0" vert="horz" wrap="square" lIns="91440" tIns="45720" rIns="91440" bIns="45720" anchor="t" anchorCtr="0">
            <a:spAutoFit/>
          </a:bodyPr>
          <a:lstStyle/>
          <a:p>
            <a:pPr>
              <a:lnSpc>
                <a:spcPct val="107000"/>
              </a:lnSpc>
              <a:spcAft>
                <a:spcPts val="0"/>
              </a:spcAft>
            </a:pPr>
            <a:r>
              <a:rPr lang="en-US" sz="8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Email: </a:t>
            </a:r>
            <a:r>
              <a:rPr lang="en-US" sz="800" u="sng">
                <a:solidFill>
                  <a:srgbClr val="0563C1"/>
                </a:solidFill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capami.iguala@live.com.mx</a:t>
            </a:r>
            <a:endParaRPr lang="es-MX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  <a:p>
            <a:pPr>
              <a:lnSpc>
                <a:spcPct val="107000"/>
              </a:lnSpc>
              <a:spcAft>
                <a:spcPts val="0"/>
              </a:spcAft>
            </a:pPr>
            <a:r>
              <a:rPr lang="en-US" sz="8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Web: </a:t>
            </a:r>
            <a:r>
              <a:rPr lang="en-US" sz="800" u="sng">
                <a:solidFill>
                  <a:srgbClr val="0563C1"/>
                </a:solidFill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www.capami.gob.mx</a:t>
            </a:r>
            <a:r>
              <a:rPr lang="en-US" sz="11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	</a:t>
            </a:r>
            <a:endParaRPr lang="es-MX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</xdr:txBody>
      </xdr:sp>
    </xdr:grpSp>
    <xdr:clientData/>
  </xdr:twoCellAnchor>
  <xdr:twoCellAnchor>
    <xdr:from>
      <xdr:col>1</xdr:col>
      <xdr:colOff>9525</xdr:colOff>
      <xdr:row>0</xdr:row>
      <xdr:rowOff>57150</xdr:rowOff>
    </xdr:from>
    <xdr:to>
      <xdr:col>5</xdr:col>
      <xdr:colOff>1171575</xdr:colOff>
      <xdr:row>4</xdr:row>
      <xdr:rowOff>85725</xdr:rowOff>
    </xdr:to>
    <xdr:grpSp>
      <xdr:nvGrpSpPr>
        <xdr:cNvPr id="20" name="Grupo 19">
          <a:extLst>
            <a:ext uri="{FF2B5EF4-FFF2-40B4-BE49-F238E27FC236}">
              <a16:creationId xmlns="" xmlns:a16="http://schemas.microsoft.com/office/drawing/2014/main" id="{00000000-0008-0000-1000-000014000000}"/>
            </a:ext>
          </a:extLst>
        </xdr:cNvPr>
        <xdr:cNvGrpSpPr/>
      </xdr:nvGrpSpPr>
      <xdr:grpSpPr>
        <a:xfrm>
          <a:off x="390525" y="57150"/>
          <a:ext cx="7505700" cy="790575"/>
          <a:chOff x="0" y="0"/>
          <a:chExt cx="6899910" cy="1203960"/>
        </a:xfrm>
      </xdr:grpSpPr>
      <xdr:cxnSp macro="">
        <xdr:nvCxnSpPr>
          <xdr:cNvPr id="21" name="Conector recto 20">
            <a:extLst>
              <a:ext uri="{FF2B5EF4-FFF2-40B4-BE49-F238E27FC236}">
                <a16:creationId xmlns="" xmlns:a16="http://schemas.microsoft.com/office/drawing/2014/main" id="{00000000-0008-0000-1000-000015000000}"/>
              </a:ext>
            </a:extLst>
          </xdr:cNvPr>
          <xdr:cNvCxnSpPr/>
        </xdr:nvCxnSpPr>
        <xdr:spPr>
          <a:xfrm>
            <a:off x="0" y="1171575"/>
            <a:ext cx="6899910" cy="0"/>
          </a:xfrm>
          <a:prstGeom prst="line">
            <a:avLst/>
          </a:prstGeom>
          <a:ln w="85725" cmpd="thinThick">
            <a:gradFill>
              <a:gsLst>
                <a:gs pos="0">
                  <a:schemeClr val="accent1">
                    <a:lumMod val="5000"/>
                    <a:lumOff val="95000"/>
                  </a:schemeClr>
                </a:gs>
                <a:gs pos="0">
                  <a:schemeClr val="accent1">
                    <a:lumMod val="45000"/>
                    <a:lumOff val="55000"/>
                  </a:schemeClr>
                </a:gs>
                <a:gs pos="40000">
                  <a:schemeClr val="accent1">
                    <a:lumMod val="75000"/>
                  </a:schemeClr>
                </a:gs>
                <a:gs pos="59000">
                  <a:srgbClr val="BB6976"/>
                </a:gs>
                <a:gs pos="23008">
                  <a:schemeClr val="accent1">
                    <a:lumMod val="75000"/>
                  </a:schemeClr>
                </a:gs>
                <a:gs pos="83000">
                  <a:srgbClr val="C00000"/>
                </a:gs>
              </a:gsLst>
              <a:lin ang="5400000" scaled="1"/>
            </a:gra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pic>
        <xdr:nvPicPr>
          <xdr:cNvPr id="22" name="Imagen 21">
            <a:extLst>
              <a:ext uri="{FF2B5EF4-FFF2-40B4-BE49-F238E27FC236}">
                <a16:creationId xmlns="" xmlns:a16="http://schemas.microsoft.com/office/drawing/2014/main" id="{00000000-0008-0000-1000-000016000000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t="9196" b="6897"/>
          <a:stretch/>
        </xdr:blipFill>
        <xdr:spPr bwMode="auto">
          <a:xfrm>
            <a:off x="4676775" y="0"/>
            <a:ext cx="2146935" cy="1203960"/>
          </a:xfrm>
          <a:prstGeom prst="rect">
            <a:avLst/>
          </a:prstGeom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  <xdr:pic>
        <xdr:nvPicPr>
          <xdr:cNvPr id="23" name="Imagen 22">
            <a:extLst>
              <a:ext uri="{FF2B5EF4-FFF2-40B4-BE49-F238E27FC236}">
                <a16:creationId xmlns="" xmlns:a16="http://schemas.microsoft.com/office/drawing/2014/main" id="{00000000-0008-0000-1000-000017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86075" y="419100"/>
            <a:ext cx="1185545" cy="488315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24" name="Imagen 23">
            <a:extLst>
              <a:ext uri="{FF2B5EF4-FFF2-40B4-BE49-F238E27FC236}">
                <a16:creationId xmlns="" xmlns:a16="http://schemas.microsoft.com/office/drawing/2014/main" id="{00000000-0008-0000-1000-000018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6200" y="4880"/>
            <a:ext cx="2078355" cy="1066799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1590675</xdr:colOff>
      <xdr:row>49</xdr:row>
      <xdr:rowOff>97601</xdr:rowOff>
    </xdr:from>
    <xdr:to>
      <xdr:col>2</xdr:col>
      <xdr:colOff>1333500</xdr:colOff>
      <xdr:row>54</xdr:row>
      <xdr:rowOff>172812</xdr:rowOff>
    </xdr:to>
    <xdr:sp macro="" textlink="">
      <xdr:nvSpPr>
        <xdr:cNvPr id="10" name="Text Box 8">
          <a:extLst>
            <a:ext uri="{FF2B5EF4-FFF2-40B4-BE49-F238E27FC236}">
              <a16:creationId xmlns="" xmlns:a16="http://schemas.microsoft.com/office/drawing/2014/main" id="{00000000-0008-0000-1100-00000A000000}"/>
            </a:ext>
          </a:extLst>
        </xdr:cNvPr>
        <xdr:cNvSpPr txBox="1">
          <a:spLocks noChangeArrowheads="1"/>
        </xdr:cNvSpPr>
      </xdr:nvSpPr>
      <xdr:spPr bwMode="auto">
        <a:xfrm>
          <a:off x="2581275" y="11441876"/>
          <a:ext cx="2419350" cy="10277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Aprobado</a:t>
          </a: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 por</a:t>
          </a:r>
        </a:p>
        <a:p>
          <a:pPr algn="ctr" rtl="1">
            <a:defRPr sz="1000"/>
          </a:pP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LIC. BENJAMIN DOMINGUEZ MARTINEZ</a:t>
          </a:r>
        </a:p>
        <a:p>
          <a:pPr algn="ctr" rtl="1">
            <a:defRPr sz="1000"/>
          </a:pP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DIRECTOR GENERAL CAPAMI</a:t>
          </a: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1123950</xdr:colOff>
      <xdr:row>44</xdr:row>
      <xdr:rowOff>61109</xdr:rowOff>
    </xdr:from>
    <xdr:to>
      <xdr:col>4</xdr:col>
      <xdr:colOff>933450</xdr:colOff>
      <xdr:row>50</xdr:row>
      <xdr:rowOff>79170</xdr:rowOff>
    </xdr:to>
    <xdr:sp macro="" textlink="">
      <xdr:nvSpPr>
        <xdr:cNvPr id="11" name="Text Box 9">
          <a:extLst>
            <a:ext uri="{FF2B5EF4-FFF2-40B4-BE49-F238E27FC236}">
              <a16:creationId xmlns="" xmlns:a16="http://schemas.microsoft.com/office/drawing/2014/main" id="{00000000-0008-0000-1100-00000B000000}"/>
            </a:ext>
          </a:extLst>
        </xdr:cNvPr>
        <xdr:cNvSpPr txBox="1">
          <a:spLocks noChangeArrowheads="1"/>
        </xdr:cNvSpPr>
      </xdr:nvSpPr>
      <xdr:spPr bwMode="auto">
        <a:xfrm>
          <a:off x="4791075" y="10529084"/>
          <a:ext cx="2486025" cy="1084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Revisado por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C.P. BULMARO MUNDO REYNA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CONTRATOR INTERNO CAPAMI</a:t>
          </a:r>
        </a:p>
      </xdr:txBody>
    </xdr:sp>
    <xdr:clientData/>
  </xdr:twoCellAnchor>
  <xdr:twoCellAnchor>
    <xdr:from>
      <xdr:col>0</xdr:col>
      <xdr:colOff>28575</xdr:colOff>
      <xdr:row>44</xdr:row>
      <xdr:rowOff>39640</xdr:rowOff>
    </xdr:from>
    <xdr:to>
      <xdr:col>1</xdr:col>
      <xdr:colOff>1981200</xdr:colOff>
      <xdr:row>49</xdr:row>
      <xdr:rowOff>85725</xdr:rowOff>
    </xdr:to>
    <xdr:sp macro="" textlink="">
      <xdr:nvSpPr>
        <xdr:cNvPr id="12" name="Text Box 9">
          <a:extLst>
            <a:ext uri="{FF2B5EF4-FFF2-40B4-BE49-F238E27FC236}">
              <a16:creationId xmlns="" xmlns:a16="http://schemas.microsoft.com/office/drawing/2014/main" id="{00000000-0008-0000-1100-00000C000000}"/>
            </a:ext>
          </a:extLst>
        </xdr:cNvPr>
        <xdr:cNvSpPr txBox="1">
          <a:spLocks noChangeArrowheads="1"/>
        </xdr:cNvSpPr>
      </xdr:nvSpPr>
      <xdr:spPr bwMode="auto">
        <a:xfrm>
          <a:off x="28575" y="10507615"/>
          <a:ext cx="2943225" cy="92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Elaborado por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C.P. MARIA NAHANNI MARTINEZ HERNANDEZ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DIRECTORA</a:t>
          </a: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 ADMINISTRATIVA</a:t>
          </a: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	</a:t>
          </a:r>
        </a:p>
      </xdr:txBody>
    </xdr:sp>
    <xdr:clientData/>
  </xdr:twoCellAnchor>
  <xdr:twoCellAnchor>
    <xdr:from>
      <xdr:col>0</xdr:col>
      <xdr:colOff>0</xdr:colOff>
      <xdr:row>59</xdr:row>
      <xdr:rowOff>66675</xdr:rowOff>
    </xdr:from>
    <xdr:to>
      <xdr:col>4</xdr:col>
      <xdr:colOff>1162050</xdr:colOff>
      <xdr:row>63</xdr:row>
      <xdr:rowOff>142875</xdr:rowOff>
    </xdr:to>
    <xdr:grpSp>
      <xdr:nvGrpSpPr>
        <xdr:cNvPr id="13" name="Grupo 12">
          <a:extLst>
            <a:ext uri="{FF2B5EF4-FFF2-40B4-BE49-F238E27FC236}">
              <a16:creationId xmlns="" xmlns:a16="http://schemas.microsoft.com/office/drawing/2014/main" id="{00000000-0008-0000-1100-00000D000000}"/>
            </a:ext>
          </a:extLst>
        </xdr:cNvPr>
        <xdr:cNvGrpSpPr/>
      </xdr:nvGrpSpPr>
      <xdr:grpSpPr>
        <a:xfrm>
          <a:off x="0" y="13354050"/>
          <a:ext cx="7505700" cy="838200"/>
          <a:chOff x="0" y="0"/>
          <a:chExt cx="7315200" cy="1244830"/>
        </a:xfrm>
      </xdr:grpSpPr>
      <xdr:grpSp>
        <xdr:nvGrpSpPr>
          <xdr:cNvPr id="14" name="Grupo 13">
            <a:extLst>
              <a:ext uri="{FF2B5EF4-FFF2-40B4-BE49-F238E27FC236}">
                <a16:creationId xmlns="" xmlns:a16="http://schemas.microsoft.com/office/drawing/2014/main" id="{00000000-0008-0000-1100-00000E000000}"/>
              </a:ext>
            </a:extLst>
          </xdr:cNvPr>
          <xdr:cNvGrpSpPr/>
        </xdr:nvGrpSpPr>
        <xdr:grpSpPr>
          <a:xfrm>
            <a:off x="0" y="51954"/>
            <a:ext cx="7315200" cy="1192876"/>
            <a:chOff x="0" y="0"/>
            <a:chExt cx="7315200" cy="1192876"/>
          </a:xfrm>
        </xdr:grpSpPr>
        <xdr:grpSp>
          <xdr:nvGrpSpPr>
            <xdr:cNvPr id="16" name="Grupo 15">
              <a:extLst>
                <a:ext uri="{FF2B5EF4-FFF2-40B4-BE49-F238E27FC236}">
                  <a16:creationId xmlns="" xmlns:a16="http://schemas.microsoft.com/office/drawing/2014/main" id="{00000000-0008-0000-1100-000010000000}"/>
                </a:ext>
              </a:extLst>
            </xdr:cNvPr>
            <xdr:cNvGrpSpPr/>
          </xdr:nvGrpSpPr>
          <xdr:grpSpPr>
            <a:xfrm rot="10800000">
              <a:off x="0" y="31173"/>
              <a:ext cx="7315200" cy="1161703"/>
              <a:chOff x="0" y="-32058"/>
              <a:chExt cx="7315200" cy="1216152"/>
            </a:xfrm>
          </xdr:grpSpPr>
          <xdr:sp macro="" textlink="">
            <xdr:nvSpPr>
              <xdr:cNvPr id="18" name="Rectángulo 51">
                <a:extLst>
                  <a:ext uri="{FF2B5EF4-FFF2-40B4-BE49-F238E27FC236}">
                    <a16:creationId xmlns="" xmlns:a16="http://schemas.microsoft.com/office/drawing/2014/main" id="{00000000-0008-0000-1100-000012000000}"/>
                  </a:ext>
                </a:extLst>
              </xdr:cNvPr>
              <xdr:cNvSpPr/>
            </xdr:nvSpPr>
            <xdr:spPr>
              <a:xfrm>
                <a:off x="0" y="-1"/>
                <a:ext cx="7315200" cy="1130373"/>
              </a:xfrm>
              <a:custGeom>
                <a:avLst/>
                <a:gdLst>
                  <a:gd name="connsiteX0" fmla="*/ 0 w 7312660"/>
                  <a:gd name="connsiteY0" fmla="*/ 0 h 1215390"/>
                  <a:gd name="connsiteX1" fmla="*/ 7312660 w 7312660"/>
                  <a:gd name="connsiteY1" fmla="*/ 0 h 1215390"/>
                  <a:gd name="connsiteX2" fmla="*/ 7312660 w 7312660"/>
                  <a:gd name="connsiteY2" fmla="*/ 1215390 h 1215390"/>
                  <a:gd name="connsiteX3" fmla="*/ 0 w 7312660"/>
                  <a:gd name="connsiteY3" fmla="*/ 1215390 h 1215390"/>
                  <a:gd name="connsiteX4" fmla="*/ 0 w 7312660"/>
                  <a:gd name="connsiteY4" fmla="*/ 0 h 1215390"/>
                  <a:gd name="connsiteX0" fmla="*/ 0 w 7312660"/>
                  <a:gd name="connsiteY0" fmla="*/ 0 h 1215390"/>
                  <a:gd name="connsiteX1" fmla="*/ 7312660 w 7312660"/>
                  <a:gd name="connsiteY1" fmla="*/ 0 h 1215390"/>
                  <a:gd name="connsiteX2" fmla="*/ 7312660 w 7312660"/>
                  <a:gd name="connsiteY2" fmla="*/ 1215390 h 1215390"/>
                  <a:gd name="connsiteX3" fmla="*/ 3667125 w 7312660"/>
                  <a:gd name="connsiteY3" fmla="*/ 1209675 h 1215390"/>
                  <a:gd name="connsiteX4" fmla="*/ 0 w 7312660"/>
                  <a:gd name="connsiteY4" fmla="*/ 1215390 h 1215390"/>
                  <a:gd name="connsiteX5" fmla="*/ 0 w 7312660"/>
                  <a:gd name="connsiteY5" fmla="*/ 0 h 1215390"/>
                  <a:gd name="connsiteX0" fmla="*/ 0 w 7312660"/>
                  <a:gd name="connsiteY0" fmla="*/ 0 h 1215390"/>
                  <a:gd name="connsiteX1" fmla="*/ 7312660 w 7312660"/>
                  <a:gd name="connsiteY1" fmla="*/ 0 h 1215390"/>
                  <a:gd name="connsiteX2" fmla="*/ 7312660 w 7312660"/>
                  <a:gd name="connsiteY2" fmla="*/ 1215390 h 1215390"/>
                  <a:gd name="connsiteX3" fmla="*/ 3619500 w 7312660"/>
                  <a:gd name="connsiteY3" fmla="*/ 733425 h 1215390"/>
                  <a:gd name="connsiteX4" fmla="*/ 0 w 7312660"/>
                  <a:gd name="connsiteY4" fmla="*/ 1215390 h 1215390"/>
                  <a:gd name="connsiteX5" fmla="*/ 0 w 7312660"/>
                  <a:gd name="connsiteY5" fmla="*/ 0 h 1215390"/>
                  <a:gd name="connsiteX0" fmla="*/ 0 w 7312660"/>
                  <a:gd name="connsiteY0" fmla="*/ 0 h 1215390"/>
                  <a:gd name="connsiteX1" fmla="*/ 7312660 w 7312660"/>
                  <a:gd name="connsiteY1" fmla="*/ 0 h 1215390"/>
                  <a:gd name="connsiteX2" fmla="*/ 7312660 w 7312660"/>
                  <a:gd name="connsiteY2" fmla="*/ 1129665 h 1215390"/>
                  <a:gd name="connsiteX3" fmla="*/ 3619500 w 7312660"/>
                  <a:gd name="connsiteY3" fmla="*/ 733425 h 1215390"/>
                  <a:gd name="connsiteX4" fmla="*/ 0 w 7312660"/>
                  <a:gd name="connsiteY4" fmla="*/ 1215390 h 1215390"/>
                  <a:gd name="connsiteX5" fmla="*/ 0 w 7312660"/>
                  <a:gd name="connsiteY5" fmla="*/ 0 h 1215390"/>
                  <a:gd name="connsiteX0" fmla="*/ 9525 w 7322185"/>
                  <a:gd name="connsiteY0" fmla="*/ 0 h 1129665"/>
                  <a:gd name="connsiteX1" fmla="*/ 7322185 w 7322185"/>
                  <a:gd name="connsiteY1" fmla="*/ 0 h 1129665"/>
                  <a:gd name="connsiteX2" fmla="*/ 7322185 w 7322185"/>
                  <a:gd name="connsiteY2" fmla="*/ 1129665 h 1129665"/>
                  <a:gd name="connsiteX3" fmla="*/ 3629025 w 7322185"/>
                  <a:gd name="connsiteY3" fmla="*/ 733425 h 1129665"/>
                  <a:gd name="connsiteX4" fmla="*/ 0 w 7322185"/>
                  <a:gd name="connsiteY4" fmla="*/ 1091565 h 1129665"/>
                  <a:gd name="connsiteX5" fmla="*/ 9525 w 7322185"/>
                  <a:gd name="connsiteY5" fmla="*/ 0 h 1129665"/>
                  <a:gd name="connsiteX0" fmla="*/ 0 w 7312660"/>
                  <a:gd name="connsiteY0" fmla="*/ 0 h 1129665"/>
                  <a:gd name="connsiteX1" fmla="*/ 7312660 w 7312660"/>
                  <a:gd name="connsiteY1" fmla="*/ 0 h 1129665"/>
                  <a:gd name="connsiteX2" fmla="*/ 7312660 w 7312660"/>
                  <a:gd name="connsiteY2" fmla="*/ 1129665 h 1129665"/>
                  <a:gd name="connsiteX3" fmla="*/ 3619500 w 7312660"/>
                  <a:gd name="connsiteY3" fmla="*/ 733425 h 1129665"/>
                  <a:gd name="connsiteX4" fmla="*/ 0 w 7312660"/>
                  <a:gd name="connsiteY4" fmla="*/ 1091565 h 1129665"/>
                  <a:gd name="connsiteX5" fmla="*/ 0 w 7312660"/>
                  <a:gd name="connsiteY5" fmla="*/ 0 h 1129665"/>
                </a:gdLst>
                <a:ahLst/>
                <a:cxnLst>
                  <a:cxn ang="0">
                    <a:pos x="connsiteX0" y="connsiteY0"/>
                  </a:cxn>
                  <a:cxn ang="0">
                    <a:pos x="connsiteX1" y="connsiteY1"/>
                  </a:cxn>
                  <a:cxn ang="0">
                    <a:pos x="connsiteX2" y="connsiteY2"/>
                  </a:cxn>
                  <a:cxn ang="0">
                    <a:pos x="connsiteX3" y="connsiteY3"/>
                  </a:cxn>
                  <a:cxn ang="0">
                    <a:pos x="connsiteX4" y="connsiteY4"/>
                  </a:cxn>
                  <a:cxn ang="0">
                    <a:pos x="connsiteX5" y="connsiteY5"/>
                  </a:cxn>
                </a:cxnLst>
                <a:rect l="l" t="t" r="r" b="b"/>
                <a:pathLst>
                  <a:path w="7312660" h="1129665">
                    <a:moveTo>
                      <a:pt x="0" y="0"/>
                    </a:moveTo>
                    <a:lnTo>
                      <a:pt x="7312660" y="0"/>
                    </a:lnTo>
                    <a:lnTo>
                      <a:pt x="7312660" y="1129665"/>
                    </a:lnTo>
                    <a:lnTo>
                      <a:pt x="3619500" y="733425"/>
                    </a:lnTo>
                    <a:lnTo>
                      <a:pt x="0" y="1091565"/>
                    </a:lnTo>
                    <a:lnTo>
                      <a:pt x="0" y="0"/>
                    </a:lnTo>
                    <a:close/>
                  </a:path>
                </a:pathLst>
              </a:custGeom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0">
                    <a:schemeClr val="accent1">
                      <a:lumMod val="45000"/>
                      <a:lumOff val="55000"/>
                    </a:schemeClr>
                  </a:gs>
                  <a:gs pos="40000">
                    <a:schemeClr val="accent1">
                      <a:lumMod val="75000"/>
                    </a:schemeClr>
                  </a:gs>
                  <a:gs pos="20000">
                    <a:srgbClr val="BB6976"/>
                  </a:gs>
                  <a:gs pos="80000">
                    <a:schemeClr val="accent1">
                      <a:lumMod val="75000"/>
                    </a:schemeClr>
                  </a:gs>
                  <a:gs pos="0">
                    <a:srgbClr val="C00000"/>
                  </a:gs>
                </a:gsLst>
                <a:lin ang="5400000" scaled="1"/>
              </a:grad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/>
              <a:p>
                <a:endParaRPr lang="es-MX"/>
              </a:p>
            </xdr:txBody>
          </xdr:sp>
          <xdr:sp macro="" textlink="">
            <xdr:nvSpPr>
              <xdr:cNvPr id="19" name="Rectángulo 18">
                <a:extLst>
                  <a:ext uri="{FF2B5EF4-FFF2-40B4-BE49-F238E27FC236}">
                    <a16:creationId xmlns="" xmlns:a16="http://schemas.microsoft.com/office/drawing/2014/main" id="{00000000-0008-0000-1100-000013000000}"/>
                  </a:ext>
                </a:extLst>
              </xdr:cNvPr>
              <xdr:cNvSpPr/>
            </xdr:nvSpPr>
            <xdr:spPr>
              <a:xfrm>
                <a:off x="0" y="-32058"/>
                <a:ext cx="7315200" cy="1216152"/>
              </a:xfrm>
              <a:prstGeom prst="rect">
                <a:avLst/>
              </a:prstGeom>
              <a:blipFill>
                <a:blip xmlns:r="http://schemas.openxmlformats.org/officeDocument/2006/relationships" r:embed="rId1"/>
                <a:stretch>
                  <a:fillRect r="-7574"/>
                </a:stretch>
              </a:blip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/>
              <a:p>
                <a:endParaRPr lang="es-MX"/>
              </a:p>
            </xdr:txBody>
          </xdr:sp>
        </xdr:grpSp>
        <xdr:sp macro="" textlink="">
          <xdr:nvSpPr>
            <xdr:cNvPr id="17" name="Cuadro de texto 2">
              <a:extLst>
                <a:ext uri="{FF2B5EF4-FFF2-40B4-BE49-F238E27FC236}">
                  <a16:creationId xmlns="" xmlns:a16="http://schemas.microsoft.com/office/drawing/2014/main" id="{00000000-0008-0000-1100-000011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45473" y="0"/>
              <a:ext cx="2264410" cy="368300"/>
            </a:xfrm>
            <a:prstGeom prst="rect">
              <a:avLst/>
            </a:prstGeom>
            <a:solidFill>
              <a:srgbClr val="FFFFFF"/>
            </a:solidFill>
            <a:ln w="9525">
              <a:noFill/>
              <a:miter lim="800000"/>
              <a:headEnd/>
              <a:tailEnd/>
            </a:ln>
          </xdr:spPr>
          <xdr:txBody>
            <a:bodyPr rot="0" vert="horz" wrap="square" lIns="91440" tIns="45720" rIns="91440" bIns="45720" anchor="t" anchorCtr="0">
              <a:spAutoFit/>
            </a:bodyPr>
            <a:lstStyle/>
            <a:p>
              <a:pPr>
                <a:lnSpc>
                  <a:spcPct val="107000"/>
                </a:lnSpc>
                <a:spcAft>
                  <a:spcPts val="0"/>
                </a:spcAft>
              </a:pPr>
              <a:r>
                <a:rPr lang="es-MX" sz="800">
                  <a:effectLst/>
                  <a:latin typeface="Calibri" panose="020F0502020204030204" pitchFamily="34" charset="0"/>
                  <a:ea typeface="Calibri" panose="020F0502020204030204" pitchFamily="34" charset="0"/>
                  <a:cs typeface="Times New Roman" panose="02020603050405020304" pitchFamily="18" charset="0"/>
                </a:rPr>
                <a:t>DIRECCIÓN: Ignacio Maya S/N Col. Centro</a:t>
              </a:r>
              <a:endParaRPr lang="es-MX" sz="11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endParaRPr>
            </a:p>
            <a:p>
              <a:pPr>
                <a:lnSpc>
                  <a:spcPct val="107000"/>
                </a:lnSpc>
                <a:spcAft>
                  <a:spcPts val="0"/>
                </a:spcAft>
              </a:pPr>
              <a:r>
                <a:rPr lang="es-MX" sz="800">
                  <a:effectLst/>
                  <a:latin typeface="Calibri" panose="020F0502020204030204" pitchFamily="34" charset="0"/>
                  <a:ea typeface="Calibri" panose="020F0502020204030204" pitchFamily="34" charset="0"/>
                  <a:cs typeface="Times New Roman" panose="02020603050405020304" pitchFamily="18" charset="0"/>
                </a:rPr>
                <a:t>TELEFONO: 733 33 2 07 55   Y   733 110  64 20</a:t>
              </a:r>
              <a:endParaRPr lang="es-MX" sz="11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endParaRPr>
            </a:p>
          </xdr:txBody>
        </xdr:sp>
      </xdr:grpSp>
      <xdr:sp macro="" textlink="">
        <xdr:nvSpPr>
          <xdr:cNvPr id="15" name="Cuadro de texto 2">
            <a:extLst>
              <a:ext uri="{FF2B5EF4-FFF2-40B4-BE49-F238E27FC236}">
                <a16:creationId xmlns="" xmlns:a16="http://schemas.microsoft.com/office/drawing/2014/main" id="{00000000-0008-0000-1100-00000F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268191" y="0"/>
            <a:ext cx="1743710" cy="368300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rot="0" vert="horz" wrap="square" lIns="91440" tIns="45720" rIns="91440" bIns="45720" anchor="t" anchorCtr="0">
            <a:spAutoFit/>
          </a:bodyPr>
          <a:lstStyle/>
          <a:p>
            <a:pPr>
              <a:lnSpc>
                <a:spcPct val="107000"/>
              </a:lnSpc>
              <a:spcAft>
                <a:spcPts val="0"/>
              </a:spcAft>
            </a:pPr>
            <a:r>
              <a:rPr lang="en-US" sz="8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Email: </a:t>
            </a:r>
            <a:r>
              <a:rPr lang="en-US" sz="800" u="sng">
                <a:solidFill>
                  <a:srgbClr val="0563C1"/>
                </a:solidFill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capami.iguala@live.com.mx</a:t>
            </a:r>
            <a:endParaRPr lang="es-MX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  <a:p>
            <a:pPr>
              <a:lnSpc>
                <a:spcPct val="107000"/>
              </a:lnSpc>
              <a:spcAft>
                <a:spcPts val="0"/>
              </a:spcAft>
            </a:pPr>
            <a:r>
              <a:rPr lang="en-US" sz="8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Web: </a:t>
            </a:r>
            <a:r>
              <a:rPr lang="en-US" sz="800" u="sng">
                <a:solidFill>
                  <a:srgbClr val="0563C1"/>
                </a:solidFill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www.capami.gob.mx</a:t>
            </a:r>
            <a:r>
              <a:rPr lang="en-US" sz="11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	</a:t>
            </a:r>
            <a:endParaRPr lang="es-MX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</xdr:txBody>
      </xdr:sp>
    </xdr:grpSp>
    <xdr:clientData/>
  </xdr:twoCellAnchor>
  <xdr:twoCellAnchor>
    <xdr:from>
      <xdr:col>0</xdr:col>
      <xdr:colOff>9525</xdr:colOff>
      <xdr:row>0</xdr:row>
      <xdr:rowOff>57150</xdr:rowOff>
    </xdr:from>
    <xdr:to>
      <xdr:col>4</xdr:col>
      <xdr:colOff>1238250</xdr:colOff>
      <xdr:row>4</xdr:row>
      <xdr:rowOff>142875</xdr:rowOff>
    </xdr:to>
    <xdr:grpSp>
      <xdr:nvGrpSpPr>
        <xdr:cNvPr id="20" name="Grupo 19">
          <a:extLst>
            <a:ext uri="{FF2B5EF4-FFF2-40B4-BE49-F238E27FC236}">
              <a16:creationId xmlns="" xmlns:a16="http://schemas.microsoft.com/office/drawing/2014/main" id="{00000000-0008-0000-1100-000014000000}"/>
            </a:ext>
          </a:extLst>
        </xdr:cNvPr>
        <xdr:cNvGrpSpPr/>
      </xdr:nvGrpSpPr>
      <xdr:grpSpPr>
        <a:xfrm>
          <a:off x="9525" y="57150"/>
          <a:ext cx="7572375" cy="847725"/>
          <a:chOff x="0" y="0"/>
          <a:chExt cx="6899910" cy="1203960"/>
        </a:xfrm>
      </xdr:grpSpPr>
      <xdr:cxnSp macro="">
        <xdr:nvCxnSpPr>
          <xdr:cNvPr id="21" name="Conector recto 20">
            <a:extLst>
              <a:ext uri="{FF2B5EF4-FFF2-40B4-BE49-F238E27FC236}">
                <a16:creationId xmlns="" xmlns:a16="http://schemas.microsoft.com/office/drawing/2014/main" id="{00000000-0008-0000-1100-000015000000}"/>
              </a:ext>
            </a:extLst>
          </xdr:cNvPr>
          <xdr:cNvCxnSpPr/>
        </xdr:nvCxnSpPr>
        <xdr:spPr>
          <a:xfrm>
            <a:off x="0" y="1171575"/>
            <a:ext cx="6899910" cy="0"/>
          </a:xfrm>
          <a:prstGeom prst="line">
            <a:avLst/>
          </a:prstGeom>
          <a:ln w="85725" cmpd="thinThick">
            <a:gradFill>
              <a:gsLst>
                <a:gs pos="0">
                  <a:schemeClr val="accent1">
                    <a:lumMod val="5000"/>
                    <a:lumOff val="95000"/>
                  </a:schemeClr>
                </a:gs>
                <a:gs pos="0">
                  <a:schemeClr val="accent1">
                    <a:lumMod val="45000"/>
                    <a:lumOff val="55000"/>
                  </a:schemeClr>
                </a:gs>
                <a:gs pos="40000">
                  <a:schemeClr val="accent1">
                    <a:lumMod val="75000"/>
                  </a:schemeClr>
                </a:gs>
                <a:gs pos="59000">
                  <a:srgbClr val="BB6976"/>
                </a:gs>
                <a:gs pos="23008">
                  <a:schemeClr val="accent1">
                    <a:lumMod val="75000"/>
                  </a:schemeClr>
                </a:gs>
                <a:gs pos="83000">
                  <a:srgbClr val="C00000"/>
                </a:gs>
              </a:gsLst>
              <a:lin ang="5400000" scaled="1"/>
            </a:gra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pic>
        <xdr:nvPicPr>
          <xdr:cNvPr id="22" name="Imagen 21">
            <a:extLst>
              <a:ext uri="{FF2B5EF4-FFF2-40B4-BE49-F238E27FC236}">
                <a16:creationId xmlns="" xmlns:a16="http://schemas.microsoft.com/office/drawing/2014/main" id="{00000000-0008-0000-1100-000016000000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t="9196" b="6897"/>
          <a:stretch/>
        </xdr:blipFill>
        <xdr:spPr bwMode="auto">
          <a:xfrm>
            <a:off x="4676775" y="0"/>
            <a:ext cx="2146935" cy="1203960"/>
          </a:xfrm>
          <a:prstGeom prst="rect">
            <a:avLst/>
          </a:prstGeom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  <xdr:pic>
        <xdr:nvPicPr>
          <xdr:cNvPr id="23" name="Imagen 22">
            <a:extLst>
              <a:ext uri="{FF2B5EF4-FFF2-40B4-BE49-F238E27FC236}">
                <a16:creationId xmlns="" xmlns:a16="http://schemas.microsoft.com/office/drawing/2014/main" id="{00000000-0008-0000-1100-000017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86075" y="419100"/>
            <a:ext cx="1185545" cy="488315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24" name="Imagen 23">
            <a:extLst>
              <a:ext uri="{FF2B5EF4-FFF2-40B4-BE49-F238E27FC236}">
                <a16:creationId xmlns="" xmlns:a16="http://schemas.microsoft.com/office/drawing/2014/main" id="{00000000-0008-0000-1100-000018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6200" y="4880"/>
            <a:ext cx="2078355" cy="1066799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342900</xdr:colOff>
      <xdr:row>35</xdr:row>
      <xdr:rowOff>161925</xdr:rowOff>
    </xdr:from>
    <xdr:to>
      <xdr:col>1</xdr:col>
      <xdr:colOff>565785</xdr:colOff>
      <xdr:row>36</xdr:row>
      <xdr:rowOff>0</xdr:rowOff>
    </xdr:to>
    <xdr:sp macro="" textlink="">
      <xdr:nvSpPr>
        <xdr:cNvPr id="6" name="Text Box 9">
          <a:extLst>
            <a:ext uri="{FF2B5EF4-FFF2-40B4-BE49-F238E27FC236}">
              <a16:creationId xmlns="" xmlns:a16="http://schemas.microsoft.com/office/drawing/2014/main" id="{00000000-0008-0000-1200-000006000000}"/>
            </a:ext>
          </a:extLst>
        </xdr:cNvPr>
        <xdr:cNvSpPr txBox="1">
          <a:spLocks noChangeArrowheads="1"/>
        </xdr:cNvSpPr>
      </xdr:nvSpPr>
      <xdr:spPr bwMode="auto">
        <a:xfrm>
          <a:off x="342900" y="2867025"/>
          <a:ext cx="1356360" cy="654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Elaborado por	</a:t>
          </a:r>
        </a:p>
      </xdr:txBody>
    </xdr:sp>
    <xdr:clientData/>
  </xdr:twoCellAnchor>
  <xdr:twoCellAnchor>
    <xdr:from>
      <xdr:col>1</xdr:col>
      <xdr:colOff>876300</xdr:colOff>
      <xdr:row>35</xdr:row>
      <xdr:rowOff>171450</xdr:rowOff>
    </xdr:from>
    <xdr:to>
      <xdr:col>1</xdr:col>
      <xdr:colOff>2374075</xdr:colOff>
      <xdr:row>36</xdr:row>
      <xdr:rowOff>0</xdr:rowOff>
    </xdr:to>
    <xdr:sp macro="" textlink="">
      <xdr:nvSpPr>
        <xdr:cNvPr id="8" name="Text Box 9">
          <a:extLst>
            <a:ext uri="{FF2B5EF4-FFF2-40B4-BE49-F238E27FC236}">
              <a16:creationId xmlns="" xmlns:a16="http://schemas.microsoft.com/office/drawing/2014/main" id="{00000000-0008-0000-1200-000008000000}"/>
            </a:ext>
          </a:extLst>
        </xdr:cNvPr>
        <xdr:cNvSpPr txBox="1">
          <a:spLocks noChangeArrowheads="1"/>
        </xdr:cNvSpPr>
      </xdr:nvSpPr>
      <xdr:spPr bwMode="auto">
        <a:xfrm>
          <a:off x="2009775" y="2876550"/>
          <a:ext cx="1497775" cy="10877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Revisado por</a:t>
          </a:r>
        </a:p>
      </xdr:txBody>
    </xdr:sp>
    <xdr:clientData/>
  </xdr:twoCellAnchor>
  <xdr:twoCellAnchor>
    <xdr:from>
      <xdr:col>1</xdr:col>
      <xdr:colOff>1657350</xdr:colOff>
      <xdr:row>35</xdr:row>
      <xdr:rowOff>161925</xdr:rowOff>
    </xdr:from>
    <xdr:to>
      <xdr:col>3</xdr:col>
      <xdr:colOff>1016475</xdr:colOff>
      <xdr:row>36</xdr:row>
      <xdr:rowOff>0</xdr:rowOff>
    </xdr:to>
    <xdr:sp macro="" textlink="">
      <xdr:nvSpPr>
        <xdr:cNvPr id="9" name="Text Box 8">
          <a:extLst>
            <a:ext uri="{FF2B5EF4-FFF2-40B4-BE49-F238E27FC236}">
              <a16:creationId xmlns="" xmlns:a16="http://schemas.microsoft.com/office/drawing/2014/main" id="{00000000-0008-0000-1200-000009000000}"/>
            </a:ext>
          </a:extLst>
        </xdr:cNvPr>
        <xdr:cNvSpPr txBox="1">
          <a:spLocks noChangeArrowheads="1"/>
        </xdr:cNvSpPr>
      </xdr:nvSpPr>
      <xdr:spPr bwMode="auto">
        <a:xfrm>
          <a:off x="2790825" y="2867025"/>
          <a:ext cx="3111975" cy="11294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Aprobado por</a:t>
          </a:r>
        </a:p>
      </xdr:txBody>
    </xdr:sp>
    <xdr:clientData/>
  </xdr:twoCellAnchor>
  <xdr:twoCellAnchor>
    <xdr:from>
      <xdr:col>3</xdr:col>
      <xdr:colOff>447675</xdr:colOff>
      <xdr:row>35</xdr:row>
      <xdr:rowOff>161925</xdr:rowOff>
    </xdr:from>
    <xdr:to>
      <xdr:col>5</xdr:col>
      <xdr:colOff>236219</xdr:colOff>
      <xdr:row>36</xdr:row>
      <xdr:rowOff>0</xdr:rowOff>
    </xdr:to>
    <xdr:sp macro="" textlink="">
      <xdr:nvSpPr>
        <xdr:cNvPr id="10" name="Text Box 8">
          <a:extLst>
            <a:ext uri="{FF2B5EF4-FFF2-40B4-BE49-F238E27FC236}">
              <a16:creationId xmlns="" xmlns:a16="http://schemas.microsoft.com/office/drawing/2014/main" id="{00000000-0008-0000-1200-00000A000000}"/>
            </a:ext>
          </a:extLst>
        </xdr:cNvPr>
        <xdr:cNvSpPr txBox="1">
          <a:spLocks noChangeArrowheads="1"/>
        </xdr:cNvSpPr>
      </xdr:nvSpPr>
      <xdr:spPr bwMode="auto">
        <a:xfrm>
          <a:off x="5334000" y="2867025"/>
          <a:ext cx="2331719" cy="848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___________________________                Contralor interno y/o 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comisario</a:t>
          </a:r>
        </a:p>
      </xdr:txBody>
    </xdr:sp>
    <xdr:clientData/>
  </xdr:twoCellAnchor>
  <xdr:twoCellAnchor>
    <xdr:from>
      <xdr:col>0</xdr:col>
      <xdr:colOff>9525</xdr:colOff>
      <xdr:row>0</xdr:row>
      <xdr:rowOff>57150</xdr:rowOff>
    </xdr:from>
    <xdr:to>
      <xdr:col>6</xdr:col>
      <xdr:colOff>0</xdr:colOff>
      <xdr:row>4</xdr:row>
      <xdr:rowOff>142875</xdr:rowOff>
    </xdr:to>
    <xdr:grpSp>
      <xdr:nvGrpSpPr>
        <xdr:cNvPr id="20" name="Grupo 19">
          <a:extLst>
            <a:ext uri="{FF2B5EF4-FFF2-40B4-BE49-F238E27FC236}">
              <a16:creationId xmlns="" xmlns:a16="http://schemas.microsoft.com/office/drawing/2014/main" id="{00000000-0008-0000-1200-000014000000}"/>
            </a:ext>
          </a:extLst>
        </xdr:cNvPr>
        <xdr:cNvGrpSpPr/>
      </xdr:nvGrpSpPr>
      <xdr:grpSpPr>
        <a:xfrm>
          <a:off x="9525" y="57150"/>
          <a:ext cx="8610600" cy="847725"/>
          <a:chOff x="0" y="0"/>
          <a:chExt cx="6899910" cy="1203960"/>
        </a:xfrm>
      </xdr:grpSpPr>
      <xdr:cxnSp macro="">
        <xdr:nvCxnSpPr>
          <xdr:cNvPr id="21" name="Conector recto 20">
            <a:extLst>
              <a:ext uri="{FF2B5EF4-FFF2-40B4-BE49-F238E27FC236}">
                <a16:creationId xmlns="" xmlns:a16="http://schemas.microsoft.com/office/drawing/2014/main" id="{00000000-0008-0000-1200-000015000000}"/>
              </a:ext>
            </a:extLst>
          </xdr:cNvPr>
          <xdr:cNvCxnSpPr/>
        </xdr:nvCxnSpPr>
        <xdr:spPr>
          <a:xfrm>
            <a:off x="0" y="1171575"/>
            <a:ext cx="6899910" cy="0"/>
          </a:xfrm>
          <a:prstGeom prst="line">
            <a:avLst/>
          </a:prstGeom>
          <a:ln w="85725" cmpd="thinThick">
            <a:gradFill>
              <a:gsLst>
                <a:gs pos="0">
                  <a:schemeClr val="accent1">
                    <a:lumMod val="5000"/>
                    <a:lumOff val="95000"/>
                  </a:schemeClr>
                </a:gs>
                <a:gs pos="0">
                  <a:schemeClr val="accent1">
                    <a:lumMod val="45000"/>
                    <a:lumOff val="55000"/>
                  </a:schemeClr>
                </a:gs>
                <a:gs pos="40000">
                  <a:schemeClr val="accent1">
                    <a:lumMod val="75000"/>
                  </a:schemeClr>
                </a:gs>
                <a:gs pos="59000">
                  <a:srgbClr val="BB6976"/>
                </a:gs>
                <a:gs pos="23008">
                  <a:schemeClr val="accent1">
                    <a:lumMod val="75000"/>
                  </a:schemeClr>
                </a:gs>
                <a:gs pos="83000">
                  <a:srgbClr val="C00000"/>
                </a:gs>
              </a:gsLst>
              <a:lin ang="5400000" scaled="1"/>
            </a:gra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pic>
        <xdr:nvPicPr>
          <xdr:cNvPr id="22" name="Imagen 21">
            <a:extLst>
              <a:ext uri="{FF2B5EF4-FFF2-40B4-BE49-F238E27FC236}">
                <a16:creationId xmlns="" xmlns:a16="http://schemas.microsoft.com/office/drawing/2014/main" id="{00000000-0008-0000-1200-000016000000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t="9196" b="6897"/>
          <a:stretch/>
        </xdr:blipFill>
        <xdr:spPr bwMode="auto">
          <a:xfrm>
            <a:off x="4676775" y="0"/>
            <a:ext cx="2146935" cy="1203960"/>
          </a:xfrm>
          <a:prstGeom prst="rect">
            <a:avLst/>
          </a:prstGeom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  <xdr:pic>
        <xdr:nvPicPr>
          <xdr:cNvPr id="23" name="Imagen 22">
            <a:extLst>
              <a:ext uri="{FF2B5EF4-FFF2-40B4-BE49-F238E27FC236}">
                <a16:creationId xmlns="" xmlns:a16="http://schemas.microsoft.com/office/drawing/2014/main" id="{00000000-0008-0000-1200-000017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86075" y="419100"/>
            <a:ext cx="1185545" cy="488315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24" name="Imagen 23">
            <a:extLst>
              <a:ext uri="{FF2B5EF4-FFF2-40B4-BE49-F238E27FC236}">
                <a16:creationId xmlns="" xmlns:a16="http://schemas.microsoft.com/office/drawing/2014/main" id="{00000000-0008-0000-1200-000018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6200" y="4880"/>
            <a:ext cx="2078355" cy="1066799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  <xdr:twoCellAnchor>
    <xdr:from>
      <xdr:col>3</xdr:col>
      <xdr:colOff>847725</xdr:colOff>
      <xdr:row>48</xdr:row>
      <xdr:rowOff>126176</xdr:rowOff>
    </xdr:from>
    <xdr:to>
      <xdr:col>5</xdr:col>
      <xdr:colOff>609599</xdr:colOff>
      <xdr:row>54</xdr:row>
      <xdr:rowOff>10887</xdr:rowOff>
    </xdr:to>
    <xdr:sp macro="" textlink="">
      <xdr:nvSpPr>
        <xdr:cNvPr id="25" name="Text Box 8">
          <a:extLst>
            <a:ext uri="{FF2B5EF4-FFF2-40B4-BE49-F238E27FC236}">
              <a16:creationId xmlns="" xmlns:a16="http://schemas.microsoft.com/office/drawing/2014/main" id="{00000000-0008-0000-1200-000019000000}"/>
            </a:ext>
          </a:extLst>
        </xdr:cNvPr>
        <xdr:cNvSpPr txBox="1">
          <a:spLocks noChangeArrowheads="1"/>
        </xdr:cNvSpPr>
      </xdr:nvSpPr>
      <xdr:spPr bwMode="auto">
        <a:xfrm>
          <a:off x="5734050" y="10984676"/>
          <a:ext cx="2305049" cy="10277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Aprobado</a:t>
          </a: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 por</a:t>
          </a:r>
        </a:p>
        <a:p>
          <a:pPr algn="ctr" rtl="1">
            <a:defRPr sz="1000"/>
          </a:pP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LIC. BENJAMIN DOMINGUEZ MARTINEZ</a:t>
          </a:r>
        </a:p>
        <a:p>
          <a:pPr algn="ctr" rtl="1">
            <a:defRPr sz="1000"/>
          </a:pP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DIRECTOR GENERAL CAPAMI</a:t>
          </a: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2038350</xdr:colOff>
      <xdr:row>48</xdr:row>
      <xdr:rowOff>146834</xdr:rowOff>
    </xdr:from>
    <xdr:to>
      <xdr:col>3</xdr:col>
      <xdr:colOff>266700</xdr:colOff>
      <xdr:row>54</xdr:row>
      <xdr:rowOff>88695</xdr:rowOff>
    </xdr:to>
    <xdr:sp macro="" textlink="">
      <xdr:nvSpPr>
        <xdr:cNvPr id="26" name="Text Box 9">
          <a:extLst>
            <a:ext uri="{FF2B5EF4-FFF2-40B4-BE49-F238E27FC236}">
              <a16:creationId xmlns="" xmlns:a16="http://schemas.microsoft.com/office/drawing/2014/main" id="{00000000-0008-0000-1200-00001A000000}"/>
            </a:ext>
          </a:extLst>
        </xdr:cNvPr>
        <xdr:cNvSpPr txBox="1">
          <a:spLocks noChangeArrowheads="1"/>
        </xdr:cNvSpPr>
      </xdr:nvSpPr>
      <xdr:spPr bwMode="auto">
        <a:xfrm>
          <a:off x="3171825" y="11005334"/>
          <a:ext cx="1981200" cy="1084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Revisado por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C.P. BULMARO MUNDO REYNA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CONTRATOR INTERNO CAPAMI</a:t>
          </a:r>
        </a:p>
      </xdr:txBody>
    </xdr:sp>
    <xdr:clientData/>
  </xdr:twoCellAnchor>
  <xdr:twoCellAnchor>
    <xdr:from>
      <xdr:col>0</xdr:col>
      <xdr:colOff>0</xdr:colOff>
      <xdr:row>48</xdr:row>
      <xdr:rowOff>144415</xdr:rowOff>
    </xdr:from>
    <xdr:to>
      <xdr:col>1</xdr:col>
      <xdr:colOff>1952625</xdr:colOff>
      <xdr:row>53</xdr:row>
      <xdr:rowOff>114300</xdr:rowOff>
    </xdr:to>
    <xdr:sp macro="" textlink="">
      <xdr:nvSpPr>
        <xdr:cNvPr id="27" name="Text Box 9">
          <a:extLst>
            <a:ext uri="{FF2B5EF4-FFF2-40B4-BE49-F238E27FC236}">
              <a16:creationId xmlns="" xmlns:a16="http://schemas.microsoft.com/office/drawing/2014/main" id="{00000000-0008-0000-1200-00001B000000}"/>
            </a:ext>
          </a:extLst>
        </xdr:cNvPr>
        <xdr:cNvSpPr txBox="1">
          <a:spLocks noChangeArrowheads="1"/>
        </xdr:cNvSpPr>
      </xdr:nvSpPr>
      <xdr:spPr bwMode="auto">
        <a:xfrm>
          <a:off x="0" y="11002915"/>
          <a:ext cx="3086100" cy="92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Elaborado por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C.P. MARIA NAHANNI MARTINEZ HERNANDEZ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DIRECTORA</a:t>
          </a: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 ADMINISTRATIVA</a:t>
          </a: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	</a:t>
          </a:r>
        </a:p>
      </xdr:txBody>
    </xdr:sp>
    <xdr:clientData/>
  </xdr:twoCellAnchor>
  <xdr:twoCellAnchor>
    <xdr:from>
      <xdr:col>0</xdr:col>
      <xdr:colOff>57151</xdr:colOff>
      <xdr:row>61</xdr:row>
      <xdr:rowOff>19050</xdr:rowOff>
    </xdr:from>
    <xdr:to>
      <xdr:col>5</xdr:col>
      <xdr:colOff>685800</xdr:colOff>
      <xdr:row>65</xdr:row>
      <xdr:rowOff>152401</xdr:rowOff>
    </xdr:to>
    <xdr:grpSp>
      <xdr:nvGrpSpPr>
        <xdr:cNvPr id="28" name="Grupo 27">
          <a:extLst>
            <a:ext uri="{FF2B5EF4-FFF2-40B4-BE49-F238E27FC236}">
              <a16:creationId xmlns="" xmlns:a16="http://schemas.microsoft.com/office/drawing/2014/main" id="{00000000-0008-0000-1200-00001C000000}"/>
            </a:ext>
          </a:extLst>
        </xdr:cNvPr>
        <xdr:cNvGrpSpPr/>
      </xdr:nvGrpSpPr>
      <xdr:grpSpPr>
        <a:xfrm>
          <a:off x="57151" y="13515975"/>
          <a:ext cx="8562974" cy="895351"/>
          <a:chOff x="0" y="0"/>
          <a:chExt cx="7315200" cy="1244830"/>
        </a:xfrm>
      </xdr:grpSpPr>
      <xdr:grpSp>
        <xdr:nvGrpSpPr>
          <xdr:cNvPr id="29" name="Grupo 28">
            <a:extLst>
              <a:ext uri="{FF2B5EF4-FFF2-40B4-BE49-F238E27FC236}">
                <a16:creationId xmlns="" xmlns:a16="http://schemas.microsoft.com/office/drawing/2014/main" id="{00000000-0008-0000-1200-00001D000000}"/>
              </a:ext>
            </a:extLst>
          </xdr:cNvPr>
          <xdr:cNvGrpSpPr/>
        </xdr:nvGrpSpPr>
        <xdr:grpSpPr>
          <a:xfrm>
            <a:off x="0" y="51954"/>
            <a:ext cx="7315200" cy="1192876"/>
            <a:chOff x="0" y="0"/>
            <a:chExt cx="7315200" cy="1192876"/>
          </a:xfrm>
        </xdr:grpSpPr>
        <xdr:grpSp>
          <xdr:nvGrpSpPr>
            <xdr:cNvPr id="31" name="Grupo 30">
              <a:extLst>
                <a:ext uri="{FF2B5EF4-FFF2-40B4-BE49-F238E27FC236}">
                  <a16:creationId xmlns="" xmlns:a16="http://schemas.microsoft.com/office/drawing/2014/main" id="{00000000-0008-0000-1200-00001F000000}"/>
                </a:ext>
              </a:extLst>
            </xdr:cNvPr>
            <xdr:cNvGrpSpPr/>
          </xdr:nvGrpSpPr>
          <xdr:grpSpPr>
            <a:xfrm rot="10800000">
              <a:off x="0" y="31173"/>
              <a:ext cx="7315200" cy="1161703"/>
              <a:chOff x="0" y="-32058"/>
              <a:chExt cx="7315200" cy="1216152"/>
            </a:xfrm>
          </xdr:grpSpPr>
          <xdr:sp macro="" textlink="">
            <xdr:nvSpPr>
              <xdr:cNvPr id="33" name="Rectángulo 51">
                <a:extLst>
                  <a:ext uri="{FF2B5EF4-FFF2-40B4-BE49-F238E27FC236}">
                    <a16:creationId xmlns="" xmlns:a16="http://schemas.microsoft.com/office/drawing/2014/main" id="{00000000-0008-0000-1200-000021000000}"/>
                  </a:ext>
                </a:extLst>
              </xdr:cNvPr>
              <xdr:cNvSpPr/>
            </xdr:nvSpPr>
            <xdr:spPr>
              <a:xfrm>
                <a:off x="0" y="-1"/>
                <a:ext cx="7315200" cy="1130373"/>
              </a:xfrm>
              <a:custGeom>
                <a:avLst/>
                <a:gdLst>
                  <a:gd name="connsiteX0" fmla="*/ 0 w 7312660"/>
                  <a:gd name="connsiteY0" fmla="*/ 0 h 1215390"/>
                  <a:gd name="connsiteX1" fmla="*/ 7312660 w 7312660"/>
                  <a:gd name="connsiteY1" fmla="*/ 0 h 1215390"/>
                  <a:gd name="connsiteX2" fmla="*/ 7312660 w 7312660"/>
                  <a:gd name="connsiteY2" fmla="*/ 1215390 h 1215390"/>
                  <a:gd name="connsiteX3" fmla="*/ 0 w 7312660"/>
                  <a:gd name="connsiteY3" fmla="*/ 1215390 h 1215390"/>
                  <a:gd name="connsiteX4" fmla="*/ 0 w 7312660"/>
                  <a:gd name="connsiteY4" fmla="*/ 0 h 1215390"/>
                  <a:gd name="connsiteX0" fmla="*/ 0 w 7312660"/>
                  <a:gd name="connsiteY0" fmla="*/ 0 h 1215390"/>
                  <a:gd name="connsiteX1" fmla="*/ 7312660 w 7312660"/>
                  <a:gd name="connsiteY1" fmla="*/ 0 h 1215390"/>
                  <a:gd name="connsiteX2" fmla="*/ 7312660 w 7312660"/>
                  <a:gd name="connsiteY2" fmla="*/ 1215390 h 1215390"/>
                  <a:gd name="connsiteX3" fmla="*/ 3667125 w 7312660"/>
                  <a:gd name="connsiteY3" fmla="*/ 1209675 h 1215390"/>
                  <a:gd name="connsiteX4" fmla="*/ 0 w 7312660"/>
                  <a:gd name="connsiteY4" fmla="*/ 1215390 h 1215390"/>
                  <a:gd name="connsiteX5" fmla="*/ 0 w 7312660"/>
                  <a:gd name="connsiteY5" fmla="*/ 0 h 1215390"/>
                  <a:gd name="connsiteX0" fmla="*/ 0 w 7312660"/>
                  <a:gd name="connsiteY0" fmla="*/ 0 h 1215390"/>
                  <a:gd name="connsiteX1" fmla="*/ 7312660 w 7312660"/>
                  <a:gd name="connsiteY1" fmla="*/ 0 h 1215390"/>
                  <a:gd name="connsiteX2" fmla="*/ 7312660 w 7312660"/>
                  <a:gd name="connsiteY2" fmla="*/ 1215390 h 1215390"/>
                  <a:gd name="connsiteX3" fmla="*/ 3619500 w 7312660"/>
                  <a:gd name="connsiteY3" fmla="*/ 733425 h 1215390"/>
                  <a:gd name="connsiteX4" fmla="*/ 0 w 7312660"/>
                  <a:gd name="connsiteY4" fmla="*/ 1215390 h 1215390"/>
                  <a:gd name="connsiteX5" fmla="*/ 0 w 7312660"/>
                  <a:gd name="connsiteY5" fmla="*/ 0 h 1215390"/>
                  <a:gd name="connsiteX0" fmla="*/ 0 w 7312660"/>
                  <a:gd name="connsiteY0" fmla="*/ 0 h 1215390"/>
                  <a:gd name="connsiteX1" fmla="*/ 7312660 w 7312660"/>
                  <a:gd name="connsiteY1" fmla="*/ 0 h 1215390"/>
                  <a:gd name="connsiteX2" fmla="*/ 7312660 w 7312660"/>
                  <a:gd name="connsiteY2" fmla="*/ 1129665 h 1215390"/>
                  <a:gd name="connsiteX3" fmla="*/ 3619500 w 7312660"/>
                  <a:gd name="connsiteY3" fmla="*/ 733425 h 1215390"/>
                  <a:gd name="connsiteX4" fmla="*/ 0 w 7312660"/>
                  <a:gd name="connsiteY4" fmla="*/ 1215390 h 1215390"/>
                  <a:gd name="connsiteX5" fmla="*/ 0 w 7312660"/>
                  <a:gd name="connsiteY5" fmla="*/ 0 h 1215390"/>
                  <a:gd name="connsiteX0" fmla="*/ 9525 w 7322185"/>
                  <a:gd name="connsiteY0" fmla="*/ 0 h 1129665"/>
                  <a:gd name="connsiteX1" fmla="*/ 7322185 w 7322185"/>
                  <a:gd name="connsiteY1" fmla="*/ 0 h 1129665"/>
                  <a:gd name="connsiteX2" fmla="*/ 7322185 w 7322185"/>
                  <a:gd name="connsiteY2" fmla="*/ 1129665 h 1129665"/>
                  <a:gd name="connsiteX3" fmla="*/ 3629025 w 7322185"/>
                  <a:gd name="connsiteY3" fmla="*/ 733425 h 1129665"/>
                  <a:gd name="connsiteX4" fmla="*/ 0 w 7322185"/>
                  <a:gd name="connsiteY4" fmla="*/ 1091565 h 1129665"/>
                  <a:gd name="connsiteX5" fmla="*/ 9525 w 7322185"/>
                  <a:gd name="connsiteY5" fmla="*/ 0 h 1129665"/>
                  <a:gd name="connsiteX0" fmla="*/ 0 w 7312660"/>
                  <a:gd name="connsiteY0" fmla="*/ 0 h 1129665"/>
                  <a:gd name="connsiteX1" fmla="*/ 7312660 w 7312660"/>
                  <a:gd name="connsiteY1" fmla="*/ 0 h 1129665"/>
                  <a:gd name="connsiteX2" fmla="*/ 7312660 w 7312660"/>
                  <a:gd name="connsiteY2" fmla="*/ 1129665 h 1129665"/>
                  <a:gd name="connsiteX3" fmla="*/ 3619500 w 7312660"/>
                  <a:gd name="connsiteY3" fmla="*/ 733425 h 1129665"/>
                  <a:gd name="connsiteX4" fmla="*/ 0 w 7312660"/>
                  <a:gd name="connsiteY4" fmla="*/ 1091565 h 1129665"/>
                  <a:gd name="connsiteX5" fmla="*/ 0 w 7312660"/>
                  <a:gd name="connsiteY5" fmla="*/ 0 h 1129665"/>
                </a:gdLst>
                <a:ahLst/>
                <a:cxnLst>
                  <a:cxn ang="0">
                    <a:pos x="connsiteX0" y="connsiteY0"/>
                  </a:cxn>
                  <a:cxn ang="0">
                    <a:pos x="connsiteX1" y="connsiteY1"/>
                  </a:cxn>
                  <a:cxn ang="0">
                    <a:pos x="connsiteX2" y="connsiteY2"/>
                  </a:cxn>
                  <a:cxn ang="0">
                    <a:pos x="connsiteX3" y="connsiteY3"/>
                  </a:cxn>
                  <a:cxn ang="0">
                    <a:pos x="connsiteX4" y="connsiteY4"/>
                  </a:cxn>
                  <a:cxn ang="0">
                    <a:pos x="connsiteX5" y="connsiteY5"/>
                  </a:cxn>
                </a:cxnLst>
                <a:rect l="l" t="t" r="r" b="b"/>
                <a:pathLst>
                  <a:path w="7312660" h="1129665">
                    <a:moveTo>
                      <a:pt x="0" y="0"/>
                    </a:moveTo>
                    <a:lnTo>
                      <a:pt x="7312660" y="0"/>
                    </a:lnTo>
                    <a:lnTo>
                      <a:pt x="7312660" y="1129665"/>
                    </a:lnTo>
                    <a:lnTo>
                      <a:pt x="3619500" y="733425"/>
                    </a:lnTo>
                    <a:lnTo>
                      <a:pt x="0" y="1091565"/>
                    </a:lnTo>
                    <a:lnTo>
                      <a:pt x="0" y="0"/>
                    </a:lnTo>
                    <a:close/>
                  </a:path>
                </a:pathLst>
              </a:custGeom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0">
                    <a:schemeClr val="accent1">
                      <a:lumMod val="45000"/>
                      <a:lumOff val="55000"/>
                    </a:schemeClr>
                  </a:gs>
                  <a:gs pos="40000">
                    <a:schemeClr val="accent1">
                      <a:lumMod val="75000"/>
                    </a:schemeClr>
                  </a:gs>
                  <a:gs pos="20000">
                    <a:srgbClr val="BB6976"/>
                  </a:gs>
                  <a:gs pos="80000">
                    <a:schemeClr val="accent1">
                      <a:lumMod val="75000"/>
                    </a:schemeClr>
                  </a:gs>
                  <a:gs pos="0">
                    <a:srgbClr val="C00000"/>
                  </a:gs>
                </a:gsLst>
                <a:lin ang="5400000" scaled="1"/>
              </a:grad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/>
              <a:p>
                <a:endParaRPr lang="es-MX"/>
              </a:p>
            </xdr:txBody>
          </xdr:sp>
          <xdr:sp macro="" textlink="">
            <xdr:nvSpPr>
              <xdr:cNvPr id="34" name="Rectángulo 33">
                <a:extLst>
                  <a:ext uri="{FF2B5EF4-FFF2-40B4-BE49-F238E27FC236}">
                    <a16:creationId xmlns="" xmlns:a16="http://schemas.microsoft.com/office/drawing/2014/main" id="{00000000-0008-0000-1200-000022000000}"/>
                  </a:ext>
                </a:extLst>
              </xdr:cNvPr>
              <xdr:cNvSpPr/>
            </xdr:nvSpPr>
            <xdr:spPr>
              <a:xfrm>
                <a:off x="0" y="-32058"/>
                <a:ext cx="7315200" cy="1216152"/>
              </a:xfrm>
              <a:prstGeom prst="rect">
                <a:avLst/>
              </a:prstGeom>
              <a:blipFill>
                <a:blip xmlns:r="http://schemas.openxmlformats.org/officeDocument/2006/relationships" r:embed="rId4"/>
                <a:stretch>
                  <a:fillRect r="-7574"/>
                </a:stretch>
              </a:blip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/>
              <a:p>
                <a:endParaRPr lang="es-MX"/>
              </a:p>
            </xdr:txBody>
          </xdr:sp>
        </xdr:grpSp>
        <xdr:sp macro="" textlink="">
          <xdr:nvSpPr>
            <xdr:cNvPr id="32" name="Cuadro de texto 2">
              <a:extLst>
                <a:ext uri="{FF2B5EF4-FFF2-40B4-BE49-F238E27FC236}">
                  <a16:creationId xmlns="" xmlns:a16="http://schemas.microsoft.com/office/drawing/2014/main" id="{00000000-0008-0000-1200-000020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45473" y="0"/>
              <a:ext cx="2264410" cy="368300"/>
            </a:xfrm>
            <a:prstGeom prst="rect">
              <a:avLst/>
            </a:prstGeom>
            <a:solidFill>
              <a:srgbClr val="FFFFFF"/>
            </a:solidFill>
            <a:ln w="9525">
              <a:noFill/>
              <a:miter lim="800000"/>
              <a:headEnd/>
              <a:tailEnd/>
            </a:ln>
          </xdr:spPr>
          <xdr:txBody>
            <a:bodyPr rot="0" vert="horz" wrap="square" lIns="91440" tIns="45720" rIns="91440" bIns="45720" anchor="t" anchorCtr="0">
              <a:spAutoFit/>
            </a:bodyPr>
            <a:lstStyle/>
            <a:p>
              <a:pPr>
                <a:lnSpc>
                  <a:spcPct val="107000"/>
                </a:lnSpc>
                <a:spcAft>
                  <a:spcPts val="0"/>
                </a:spcAft>
              </a:pPr>
              <a:r>
                <a:rPr lang="es-MX" sz="800">
                  <a:effectLst/>
                  <a:latin typeface="Calibri" panose="020F0502020204030204" pitchFamily="34" charset="0"/>
                  <a:ea typeface="Calibri" panose="020F0502020204030204" pitchFamily="34" charset="0"/>
                  <a:cs typeface="Times New Roman" panose="02020603050405020304" pitchFamily="18" charset="0"/>
                </a:rPr>
                <a:t>DIRECCIÓN: Ignacio Maya S/N Col. Centro</a:t>
              </a:r>
              <a:endParaRPr lang="es-MX" sz="11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endParaRPr>
            </a:p>
            <a:p>
              <a:pPr>
                <a:lnSpc>
                  <a:spcPct val="107000"/>
                </a:lnSpc>
                <a:spcAft>
                  <a:spcPts val="0"/>
                </a:spcAft>
              </a:pPr>
              <a:r>
                <a:rPr lang="es-MX" sz="800">
                  <a:effectLst/>
                  <a:latin typeface="Calibri" panose="020F0502020204030204" pitchFamily="34" charset="0"/>
                  <a:ea typeface="Calibri" panose="020F0502020204030204" pitchFamily="34" charset="0"/>
                  <a:cs typeface="Times New Roman" panose="02020603050405020304" pitchFamily="18" charset="0"/>
                </a:rPr>
                <a:t>TELEFONO: 733 33 2 07 55   Y   733 110  64 20</a:t>
              </a:r>
              <a:endParaRPr lang="es-MX" sz="11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endParaRPr>
            </a:p>
          </xdr:txBody>
        </xdr:sp>
      </xdr:grpSp>
      <xdr:sp macro="" textlink="">
        <xdr:nvSpPr>
          <xdr:cNvPr id="30" name="Cuadro de texto 2">
            <a:extLst>
              <a:ext uri="{FF2B5EF4-FFF2-40B4-BE49-F238E27FC236}">
                <a16:creationId xmlns="" xmlns:a16="http://schemas.microsoft.com/office/drawing/2014/main" id="{00000000-0008-0000-1200-00001E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268191" y="0"/>
            <a:ext cx="1743710" cy="368300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rot="0" vert="horz" wrap="square" lIns="91440" tIns="45720" rIns="91440" bIns="45720" anchor="t" anchorCtr="0">
            <a:spAutoFit/>
          </a:bodyPr>
          <a:lstStyle/>
          <a:p>
            <a:pPr>
              <a:lnSpc>
                <a:spcPct val="107000"/>
              </a:lnSpc>
              <a:spcAft>
                <a:spcPts val="0"/>
              </a:spcAft>
            </a:pPr>
            <a:r>
              <a:rPr lang="en-US" sz="8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Email: </a:t>
            </a:r>
            <a:r>
              <a:rPr lang="en-US" sz="800" u="sng">
                <a:solidFill>
                  <a:srgbClr val="0563C1"/>
                </a:solidFill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capami.iguala@live.com.mx</a:t>
            </a:r>
            <a:endParaRPr lang="es-MX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  <a:p>
            <a:pPr>
              <a:lnSpc>
                <a:spcPct val="107000"/>
              </a:lnSpc>
              <a:spcAft>
                <a:spcPts val="0"/>
              </a:spcAft>
            </a:pPr>
            <a:r>
              <a:rPr lang="en-US" sz="8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Web: </a:t>
            </a:r>
            <a:r>
              <a:rPr lang="en-US" sz="800" u="sng">
                <a:solidFill>
                  <a:srgbClr val="0563C1"/>
                </a:solidFill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www.capami.gob.mx</a:t>
            </a:r>
            <a:r>
              <a:rPr lang="en-US" sz="11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	</a:t>
            </a:r>
            <a:endParaRPr lang="es-MX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</xdr:txBody>
      </xdr:sp>
    </xdr:grp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9524</xdr:colOff>
      <xdr:row>0</xdr:row>
      <xdr:rowOff>57150</xdr:rowOff>
    </xdr:from>
    <xdr:to>
      <xdr:col>7</xdr:col>
      <xdr:colOff>714374</xdr:colOff>
      <xdr:row>4</xdr:row>
      <xdr:rowOff>142875</xdr:rowOff>
    </xdr:to>
    <xdr:grpSp>
      <xdr:nvGrpSpPr>
        <xdr:cNvPr id="10" name="Grupo 9">
          <a:extLst>
            <a:ext uri="{FF2B5EF4-FFF2-40B4-BE49-F238E27FC236}">
              <a16:creationId xmlns="" xmlns:a16="http://schemas.microsoft.com/office/drawing/2014/main" id="{00000000-0008-0000-1300-00000A000000}"/>
            </a:ext>
          </a:extLst>
        </xdr:cNvPr>
        <xdr:cNvGrpSpPr/>
      </xdr:nvGrpSpPr>
      <xdr:grpSpPr>
        <a:xfrm>
          <a:off x="95249" y="57150"/>
          <a:ext cx="9172575" cy="847725"/>
          <a:chOff x="0" y="0"/>
          <a:chExt cx="6899910" cy="1203960"/>
        </a:xfrm>
      </xdr:grpSpPr>
      <xdr:cxnSp macro="">
        <xdr:nvCxnSpPr>
          <xdr:cNvPr id="11" name="Conector recto 10">
            <a:extLst>
              <a:ext uri="{FF2B5EF4-FFF2-40B4-BE49-F238E27FC236}">
                <a16:creationId xmlns="" xmlns:a16="http://schemas.microsoft.com/office/drawing/2014/main" id="{00000000-0008-0000-1300-00000B000000}"/>
              </a:ext>
            </a:extLst>
          </xdr:cNvPr>
          <xdr:cNvCxnSpPr/>
        </xdr:nvCxnSpPr>
        <xdr:spPr>
          <a:xfrm>
            <a:off x="0" y="1171575"/>
            <a:ext cx="6899910" cy="0"/>
          </a:xfrm>
          <a:prstGeom prst="line">
            <a:avLst/>
          </a:prstGeom>
          <a:ln w="85725" cmpd="thinThick">
            <a:gradFill>
              <a:gsLst>
                <a:gs pos="0">
                  <a:schemeClr val="accent1">
                    <a:lumMod val="5000"/>
                    <a:lumOff val="95000"/>
                  </a:schemeClr>
                </a:gs>
                <a:gs pos="0">
                  <a:schemeClr val="accent1">
                    <a:lumMod val="45000"/>
                    <a:lumOff val="55000"/>
                  </a:schemeClr>
                </a:gs>
                <a:gs pos="40000">
                  <a:schemeClr val="accent1">
                    <a:lumMod val="75000"/>
                  </a:schemeClr>
                </a:gs>
                <a:gs pos="59000">
                  <a:srgbClr val="BB6976"/>
                </a:gs>
                <a:gs pos="23008">
                  <a:schemeClr val="accent1">
                    <a:lumMod val="75000"/>
                  </a:schemeClr>
                </a:gs>
                <a:gs pos="83000">
                  <a:srgbClr val="C00000"/>
                </a:gs>
              </a:gsLst>
              <a:lin ang="5400000" scaled="1"/>
            </a:gra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pic>
        <xdr:nvPicPr>
          <xdr:cNvPr id="12" name="Imagen 11">
            <a:extLst>
              <a:ext uri="{FF2B5EF4-FFF2-40B4-BE49-F238E27FC236}">
                <a16:creationId xmlns="" xmlns:a16="http://schemas.microsoft.com/office/drawing/2014/main" id="{00000000-0008-0000-1300-00000C000000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t="9196" b="6897"/>
          <a:stretch/>
        </xdr:blipFill>
        <xdr:spPr bwMode="auto">
          <a:xfrm>
            <a:off x="4676775" y="0"/>
            <a:ext cx="2146935" cy="1203960"/>
          </a:xfrm>
          <a:prstGeom prst="rect">
            <a:avLst/>
          </a:prstGeom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  <xdr:pic>
        <xdr:nvPicPr>
          <xdr:cNvPr id="13" name="Imagen 12">
            <a:extLst>
              <a:ext uri="{FF2B5EF4-FFF2-40B4-BE49-F238E27FC236}">
                <a16:creationId xmlns="" xmlns:a16="http://schemas.microsoft.com/office/drawing/2014/main" id="{00000000-0008-0000-1300-00000D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86075" y="419100"/>
            <a:ext cx="1185545" cy="488315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14" name="Imagen 13">
            <a:extLst>
              <a:ext uri="{FF2B5EF4-FFF2-40B4-BE49-F238E27FC236}">
                <a16:creationId xmlns="" xmlns:a16="http://schemas.microsoft.com/office/drawing/2014/main" id="{00000000-0008-0000-1300-00000E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6200" y="4880"/>
            <a:ext cx="2078355" cy="1066799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  <xdr:twoCellAnchor>
    <xdr:from>
      <xdr:col>5</xdr:col>
      <xdr:colOff>114300</xdr:colOff>
      <xdr:row>22</xdr:row>
      <xdr:rowOff>21401</xdr:rowOff>
    </xdr:from>
    <xdr:to>
      <xdr:col>7</xdr:col>
      <xdr:colOff>733424</xdr:colOff>
      <xdr:row>27</xdr:row>
      <xdr:rowOff>115662</xdr:rowOff>
    </xdr:to>
    <xdr:sp macro="" textlink="">
      <xdr:nvSpPr>
        <xdr:cNvPr id="15" name="Text Box 8">
          <a:extLst>
            <a:ext uri="{FF2B5EF4-FFF2-40B4-BE49-F238E27FC236}">
              <a16:creationId xmlns="" xmlns:a16="http://schemas.microsoft.com/office/drawing/2014/main" id="{00000000-0008-0000-1300-00000F000000}"/>
            </a:ext>
          </a:extLst>
        </xdr:cNvPr>
        <xdr:cNvSpPr txBox="1">
          <a:spLocks noChangeArrowheads="1"/>
        </xdr:cNvSpPr>
      </xdr:nvSpPr>
      <xdr:spPr bwMode="auto">
        <a:xfrm>
          <a:off x="5972175" y="5526851"/>
          <a:ext cx="3314699" cy="10277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Aprobado</a:t>
          </a: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 por</a:t>
          </a:r>
        </a:p>
        <a:p>
          <a:pPr algn="ctr" rtl="1">
            <a:defRPr sz="1000"/>
          </a:pP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LIC. BENJAMIN DOMINGUEZ MARTINEZ</a:t>
          </a:r>
        </a:p>
        <a:p>
          <a:pPr algn="ctr" rtl="1">
            <a:defRPr sz="1000"/>
          </a:pP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DIRECTOR GENERAL CAPAMI</a:t>
          </a: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9524</xdr:colOff>
      <xdr:row>22</xdr:row>
      <xdr:rowOff>3959</xdr:rowOff>
    </xdr:from>
    <xdr:to>
      <xdr:col>4</xdr:col>
      <xdr:colOff>1047749</xdr:colOff>
      <xdr:row>27</xdr:row>
      <xdr:rowOff>155370</xdr:rowOff>
    </xdr:to>
    <xdr:sp macro="" textlink="">
      <xdr:nvSpPr>
        <xdr:cNvPr id="16" name="Text Box 9">
          <a:extLst>
            <a:ext uri="{FF2B5EF4-FFF2-40B4-BE49-F238E27FC236}">
              <a16:creationId xmlns="" xmlns:a16="http://schemas.microsoft.com/office/drawing/2014/main" id="{00000000-0008-0000-1300-000010000000}"/>
            </a:ext>
          </a:extLst>
        </xdr:cNvPr>
        <xdr:cNvSpPr txBox="1">
          <a:spLocks noChangeArrowheads="1"/>
        </xdr:cNvSpPr>
      </xdr:nvSpPr>
      <xdr:spPr bwMode="auto">
        <a:xfrm>
          <a:off x="3257549" y="5509409"/>
          <a:ext cx="2266950" cy="1084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Revisado por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C.P. BULMARO MUNDO REYNA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CONTRALOR INTERNO CAPAMI</a:t>
          </a:r>
        </a:p>
      </xdr:txBody>
    </xdr:sp>
    <xdr:clientData/>
  </xdr:twoCellAnchor>
  <xdr:twoCellAnchor>
    <xdr:from>
      <xdr:col>1</xdr:col>
      <xdr:colOff>0</xdr:colOff>
      <xdr:row>22</xdr:row>
      <xdr:rowOff>1540</xdr:rowOff>
    </xdr:from>
    <xdr:to>
      <xdr:col>2</xdr:col>
      <xdr:colOff>1952625</xdr:colOff>
      <xdr:row>26</xdr:row>
      <xdr:rowOff>161925</xdr:rowOff>
    </xdr:to>
    <xdr:sp macro="" textlink="">
      <xdr:nvSpPr>
        <xdr:cNvPr id="17" name="Text Box 9">
          <a:extLst>
            <a:ext uri="{FF2B5EF4-FFF2-40B4-BE49-F238E27FC236}">
              <a16:creationId xmlns="" xmlns:a16="http://schemas.microsoft.com/office/drawing/2014/main" id="{00000000-0008-0000-1300-000011000000}"/>
            </a:ext>
          </a:extLst>
        </xdr:cNvPr>
        <xdr:cNvSpPr txBox="1">
          <a:spLocks noChangeArrowheads="1"/>
        </xdr:cNvSpPr>
      </xdr:nvSpPr>
      <xdr:spPr bwMode="auto">
        <a:xfrm>
          <a:off x="85725" y="5506990"/>
          <a:ext cx="2714625" cy="92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Elaborado por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C.P. MARIA NAHANNI MARTINEZ HERNANDEZ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DIRECTORA</a:t>
          </a: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 ADMINISTRATIVA</a:t>
          </a: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	</a:t>
          </a:r>
        </a:p>
      </xdr:txBody>
    </xdr:sp>
    <xdr:clientData/>
  </xdr:twoCellAnchor>
  <xdr:twoCellAnchor>
    <xdr:from>
      <xdr:col>1</xdr:col>
      <xdr:colOff>47625</xdr:colOff>
      <xdr:row>29</xdr:row>
      <xdr:rowOff>38100</xdr:rowOff>
    </xdr:from>
    <xdr:to>
      <xdr:col>7</xdr:col>
      <xdr:colOff>742950</xdr:colOff>
      <xdr:row>33</xdr:row>
      <xdr:rowOff>28575</xdr:rowOff>
    </xdr:to>
    <xdr:grpSp>
      <xdr:nvGrpSpPr>
        <xdr:cNvPr id="18" name="Grupo 17">
          <a:extLst>
            <a:ext uri="{FF2B5EF4-FFF2-40B4-BE49-F238E27FC236}">
              <a16:creationId xmlns="" xmlns:a16="http://schemas.microsoft.com/office/drawing/2014/main" id="{00000000-0008-0000-1300-000012000000}"/>
            </a:ext>
          </a:extLst>
        </xdr:cNvPr>
        <xdr:cNvGrpSpPr/>
      </xdr:nvGrpSpPr>
      <xdr:grpSpPr>
        <a:xfrm>
          <a:off x="133350" y="6800850"/>
          <a:ext cx="9163050" cy="771525"/>
          <a:chOff x="0" y="0"/>
          <a:chExt cx="7315200" cy="1244830"/>
        </a:xfrm>
      </xdr:grpSpPr>
      <xdr:grpSp>
        <xdr:nvGrpSpPr>
          <xdr:cNvPr id="19" name="Grupo 18">
            <a:extLst>
              <a:ext uri="{FF2B5EF4-FFF2-40B4-BE49-F238E27FC236}">
                <a16:creationId xmlns="" xmlns:a16="http://schemas.microsoft.com/office/drawing/2014/main" id="{00000000-0008-0000-1300-000013000000}"/>
              </a:ext>
            </a:extLst>
          </xdr:cNvPr>
          <xdr:cNvGrpSpPr/>
        </xdr:nvGrpSpPr>
        <xdr:grpSpPr>
          <a:xfrm>
            <a:off x="0" y="51954"/>
            <a:ext cx="7315200" cy="1192876"/>
            <a:chOff x="0" y="0"/>
            <a:chExt cx="7315200" cy="1192876"/>
          </a:xfrm>
        </xdr:grpSpPr>
        <xdr:grpSp>
          <xdr:nvGrpSpPr>
            <xdr:cNvPr id="21" name="Grupo 20">
              <a:extLst>
                <a:ext uri="{FF2B5EF4-FFF2-40B4-BE49-F238E27FC236}">
                  <a16:creationId xmlns="" xmlns:a16="http://schemas.microsoft.com/office/drawing/2014/main" id="{00000000-0008-0000-1300-000015000000}"/>
                </a:ext>
              </a:extLst>
            </xdr:cNvPr>
            <xdr:cNvGrpSpPr/>
          </xdr:nvGrpSpPr>
          <xdr:grpSpPr>
            <a:xfrm rot="10800000">
              <a:off x="0" y="31173"/>
              <a:ext cx="7315200" cy="1161703"/>
              <a:chOff x="0" y="-32058"/>
              <a:chExt cx="7315200" cy="1216152"/>
            </a:xfrm>
          </xdr:grpSpPr>
          <xdr:sp macro="" textlink="">
            <xdr:nvSpPr>
              <xdr:cNvPr id="23" name="Rectángulo 51">
                <a:extLst>
                  <a:ext uri="{FF2B5EF4-FFF2-40B4-BE49-F238E27FC236}">
                    <a16:creationId xmlns="" xmlns:a16="http://schemas.microsoft.com/office/drawing/2014/main" id="{00000000-0008-0000-1300-000017000000}"/>
                  </a:ext>
                </a:extLst>
              </xdr:cNvPr>
              <xdr:cNvSpPr/>
            </xdr:nvSpPr>
            <xdr:spPr>
              <a:xfrm>
                <a:off x="0" y="-1"/>
                <a:ext cx="7315200" cy="1130373"/>
              </a:xfrm>
              <a:custGeom>
                <a:avLst/>
                <a:gdLst>
                  <a:gd name="connsiteX0" fmla="*/ 0 w 7312660"/>
                  <a:gd name="connsiteY0" fmla="*/ 0 h 1215390"/>
                  <a:gd name="connsiteX1" fmla="*/ 7312660 w 7312660"/>
                  <a:gd name="connsiteY1" fmla="*/ 0 h 1215390"/>
                  <a:gd name="connsiteX2" fmla="*/ 7312660 w 7312660"/>
                  <a:gd name="connsiteY2" fmla="*/ 1215390 h 1215390"/>
                  <a:gd name="connsiteX3" fmla="*/ 0 w 7312660"/>
                  <a:gd name="connsiteY3" fmla="*/ 1215390 h 1215390"/>
                  <a:gd name="connsiteX4" fmla="*/ 0 w 7312660"/>
                  <a:gd name="connsiteY4" fmla="*/ 0 h 1215390"/>
                  <a:gd name="connsiteX0" fmla="*/ 0 w 7312660"/>
                  <a:gd name="connsiteY0" fmla="*/ 0 h 1215390"/>
                  <a:gd name="connsiteX1" fmla="*/ 7312660 w 7312660"/>
                  <a:gd name="connsiteY1" fmla="*/ 0 h 1215390"/>
                  <a:gd name="connsiteX2" fmla="*/ 7312660 w 7312660"/>
                  <a:gd name="connsiteY2" fmla="*/ 1215390 h 1215390"/>
                  <a:gd name="connsiteX3" fmla="*/ 3667125 w 7312660"/>
                  <a:gd name="connsiteY3" fmla="*/ 1209675 h 1215390"/>
                  <a:gd name="connsiteX4" fmla="*/ 0 w 7312660"/>
                  <a:gd name="connsiteY4" fmla="*/ 1215390 h 1215390"/>
                  <a:gd name="connsiteX5" fmla="*/ 0 w 7312660"/>
                  <a:gd name="connsiteY5" fmla="*/ 0 h 1215390"/>
                  <a:gd name="connsiteX0" fmla="*/ 0 w 7312660"/>
                  <a:gd name="connsiteY0" fmla="*/ 0 h 1215390"/>
                  <a:gd name="connsiteX1" fmla="*/ 7312660 w 7312660"/>
                  <a:gd name="connsiteY1" fmla="*/ 0 h 1215390"/>
                  <a:gd name="connsiteX2" fmla="*/ 7312660 w 7312660"/>
                  <a:gd name="connsiteY2" fmla="*/ 1215390 h 1215390"/>
                  <a:gd name="connsiteX3" fmla="*/ 3619500 w 7312660"/>
                  <a:gd name="connsiteY3" fmla="*/ 733425 h 1215390"/>
                  <a:gd name="connsiteX4" fmla="*/ 0 w 7312660"/>
                  <a:gd name="connsiteY4" fmla="*/ 1215390 h 1215390"/>
                  <a:gd name="connsiteX5" fmla="*/ 0 w 7312660"/>
                  <a:gd name="connsiteY5" fmla="*/ 0 h 1215390"/>
                  <a:gd name="connsiteX0" fmla="*/ 0 w 7312660"/>
                  <a:gd name="connsiteY0" fmla="*/ 0 h 1215390"/>
                  <a:gd name="connsiteX1" fmla="*/ 7312660 w 7312660"/>
                  <a:gd name="connsiteY1" fmla="*/ 0 h 1215390"/>
                  <a:gd name="connsiteX2" fmla="*/ 7312660 w 7312660"/>
                  <a:gd name="connsiteY2" fmla="*/ 1129665 h 1215390"/>
                  <a:gd name="connsiteX3" fmla="*/ 3619500 w 7312660"/>
                  <a:gd name="connsiteY3" fmla="*/ 733425 h 1215390"/>
                  <a:gd name="connsiteX4" fmla="*/ 0 w 7312660"/>
                  <a:gd name="connsiteY4" fmla="*/ 1215390 h 1215390"/>
                  <a:gd name="connsiteX5" fmla="*/ 0 w 7312660"/>
                  <a:gd name="connsiteY5" fmla="*/ 0 h 1215390"/>
                  <a:gd name="connsiteX0" fmla="*/ 9525 w 7322185"/>
                  <a:gd name="connsiteY0" fmla="*/ 0 h 1129665"/>
                  <a:gd name="connsiteX1" fmla="*/ 7322185 w 7322185"/>
                  <a:gd name="connsiteY1" fmla="*/ 0 h 1129665"/>
                  <a:gd name="connsiteX2" fmla="*/ 7322185 w 7322185"/>
                  <a:gd name="connsiteY2" fmla="*/ 1129665 h 1129665"/>
                  <a:gd name="connsiteX3" fmla="*/ 3629025 w 7322185"/>
                  <a:gd name="connsiteY3" fmla="*/ 733425 h 1129665"/>
                  <a:gd name="connsiteX4" fmla="*/ 0 w 7322185"/>
                  <a:gd name="connsiteY4" fmla="*/ 1091565 h 1129665"/>
                  <a:gd name="connsiteX5" fmla="*/ 9525 w 7322185"/>
                  <a:gd name="connsiteY5" fmla="*/ 0 h 1129665"/>
                  <a:gd name="connsiteX0" fmla="*/ 0 w 7312660"/>
                  <a:gd name="connsiteY0" fmla="*/ 0 h 1129665"/>
                  <a:gd name="connsiteX1" fmla="*/ 7312660 w 7312660"/>
                  <a:gd name="connsiteY1" fmla="*/ 0 h 1129665"/>
                  <a:gd name="connsiteX2" fmla="*/ 7312660 w 7312660"/>
                  <a:gd name="connsiteY2" fmla="*/ 1129665 h 1129665"/>
                  <a:gd name="connsiteX3" fmla="*/ 3619500 w 7312660"/>
                  <a:gd name="connsiteY3" fmla="*/ 733425 h 1129665"/>
                  <a:gd name="connsiteX4" fmla="*/ 0 w 7312660"/>
                  <a:gd name="connsiteY4" fmla="*/ 1091565 h 1129665"/>
                  <a:gd name="connsiteX5" fmla="*/ 0 w 7312660"/>
                  <a:gd name="connsiteY5" fmla="*/ 0 h 1129665"/>
                </a:gdLst>
                <a:ahLst/>
                <a:cxnLst>
                  <a:cxn ang="0">
                    <a:pos x="connsiteX0" y="connsiteY0"/>
                  </a:cxn>
                  <a:cxn ang="0">
                    <a:pos x="connsiteX1" y="connsiteY1"/>
                  </a:cxn>
                  <a:cxn ang="0">
                    <a:pos x="connsiteX2" y="connsiteY2"/>
                  </a:cxn>
                  <a:cxn ang="0">
                    <a:pos x="connsiteX3" y="connsiteY3"/>
                  </a:cxn>
                  <a:cxn ang="0">
                    <a:pos x="connsiteX4" y="connsiteY4"/>
                  </a:cxn>
                  <a:cxn ang="0">
                    <a:pos x="connsiteX5" y="connsiteY5"/>
                  </a:cxn>
                </a:cxnLst>
                <a:rect l="l" t="t" r="r" b="b"/>
                <a:pathLst>
                  <a:path w="7312660" h="1129665">
                    <a:moveTo>
                      <a:pt x="0" y="0"/>
                    </a:moveTo>
                    <a:lnTo>
                      <a:pt x="7312660" y="0"/>
                    </a:lnTo>
                    <a:lnTo>
                      <a:pt x="7312660" y="1129665"/>
                    </a:lnTo>
                    <a:lnTo>
                      <a:pt x="3619500" y="733425"/>
                    </a:lnTo>
                    <a:lnTo>
                      <a:pt x="0" y="1091565"/>
                    </a:lnTo>
                    <a:lnTo>
                      <a:pt x="0" y="0"/>
                    </a:lnTo>
                    <a:close/>
                  </a:path>
                </a:pathLst>
              </a:custGeom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0">
                    <a:schemeClr val="accent1">
                      <a:lumMod val="45000"/>
                      <a:lumOff val="55000"/>
                    </a:schemeClr>
                  </a:gs>
                  <a:gs pos="40000">
                    <a:schemeClr val="accent1">
                      <a:lumMod val="75000"/>
                    </a:schemeClr>
                  </a:gs>
                  <a:gs pos="20000">
                    <a:srgbClr val="BB6976"/>
                  </a:gs>
                  <a:gs pos="80000">
                    <a:schemeClr val="accent1">
                      <a:lumMod val="75000"/>
                    </a:schemeClr>
                  </a:gs>
                  <a:gs pos="0">
                    <a:srgbClr val="C00000"/>
                  </a:gs>
                </a:gsLst>
                <a:lin ang="5400000" scaled="1"/>
              </a:grad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/>
              <a:p>
                <a:endParaRPr lang="es-MX"/>
              </a:p>
            </xdr:txBody>
          </xdr:sp>
          <xdr:sp macro="" textlink="">
            <xdr:nvSpPr>
              <xdr:cNvPr id="24" name="Rectángulo 23">
                <a:extLst>
                  <a:ext uri="{FF2B5EF4-FFF2-40B4-BE49-F238E27FC236}">
                    <a16:creationId xmlns="" xmlns:a16="http://schemas.microsoft.com/office/drawing/2014/main" id="{00000000-0008-0000-1300-000018000000}"/>
                  </a:ext>
                </a:extLst>
              </xdr:cNvPr>
              <xdr:cNvSpPr/>
            </xdr:nvSpPr>
            <xdr:spPr>
              <a:xfrm>
                <a:off x="0" y="-32058"/>
                <a:ext cx="7315200" cy="1216152"/>
              </a:xfrm>
              <a:prstGeom prst="rect">
                <a:avLst/>
              </a:prstGeom>
              <a:blipFill>
                <a:blip xmlns:r="http://schemas.openxmlformats.org/officeDocument/2006/relationships" r:embed="rId4"/>
                <a:stretch>
                  <a:fillRect r="-7574"/>
                </a:stretch>
              </a:blip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/>
              <a:p>
                <a:endParaRPr lang="es-MX"/>
              </a:p>
            </xdr:txBody>
          </xdr:sp>
        </xdr:grpSp>
        <xdr:sp macro="" textlink="">
          <xdr:nvSpPr>
            <xdr:cNvPr id="22" name="Cuadro de texto 2">
              <a:extLst>
                <a:ext uri="{FF2B5EF4-FFF2-40B4-BE49-F238E27FC236}">
                  <a16:creationId xmlns="" xmlns:a16="http://schemas.microsoft.com/office/drawing/2014/main" id="{00000000-0008-0000-1300-000016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45473" y="0"/>
              <a:ext cx="2264410" cy="368300"/>
            </a:xfrm>
            <a:prstGeom prst="rect">
              <a:avLst/>
            </a:prstGeom>
            <a:solidFill>
              <a:srgbClr val="FFFFFF"/>
            </a:solidFill>
            <a:ln w="9525">
              <a:noFill/>
              <a:miter lim="800000"/>
              <a:headEnd/>
              <a:tailEnd/>
            </a:ln>
          </xdr:spPr>
          <xdr:txBody>
            <a:bodyPr rot="0" vert="horz" wrap="square" lIns="91440" tIns="45720" rIns="91440" bIns="45720" anchor="t" anchorCtr="0">
              <a:spAutoFit/>
            </a:bodyPr>
            <a:lstStyle/>
            <a:p>
              <a:pPr>
                <a:lnSpc>
                  <a:spcPct val="107000"/>
                </a:lnSpc>
                <a:spcAft>
                  <a:spcPts val="0"/>
                </a:spcAft>
              </a:pPr>
              <a:r>
                <a:rPr lang="es-MX" sz="800">
                  <a:effectLst/>
                  <a:latin typeface="Calibri" panose="020F0502020204030204" pitchFamily="34" charset="0"/>
                  <a:ea typeface="Calibri" panose="020F0502020204030204" pitchFamily="34" charset="0"/>
                  <a:cs typeface="Times New Roman" panose="02020603050405020304" pitchFamily="18" charset="0"/>
                </a:rPr>
                <a:t>DIRECCIÓN: Ignacio Maya S/N Col. Centro</a:t>
              </a:r>
              <a:endParaRPr lang="es-MX" sz="11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endParaRPr>
            </a:p>
            <a:p>
              <a:pPr>
                <a:lnSpc>
                  <a:spcPct val="107000"/>
                </a:lnSpc>
                <a:spcAft>
                  <a:spcPts val="0"/>
                </a:spcAft>
              </a:pPr>
              <a:r>
                <a:rPr lang="es-MX" sz="800">
                  <a:effectLst/>
                  <a:latin typeface="Calibri" panose="020F0502020204030204" pitchFamily="34" charset="0"/>
                  <a:ea typeface="Calibri" panose="020F0502020204030204" pitchFamily="34" charset="0"/>
                  <a:cs typeface="Times New Roman" panose="02020603050405020304" pitchFamily="18" charset="0"/>
                </a:rPr>
                <a:t>TELEFONO: 733 33 2 07 55   Y   733 110  64 20</a:t>
              </a:r>
              <a:endParaRPr lang="es-MX" sz="11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endParaRPr>
            </a:p>
          </xdr:txBody>
        </xdr:sp>
      </xdr:grpSp>
      <xdr:sp macro="" textlink="">
        <xdr:nvSpPr>
          <xdr:cNvPr id="20" name="Cuadro de texto 2">
            <a:extLst>
              <a:ext uri="{FF2B5EF4-FFF2-40B4-BE49-F238E27FC236}">
                <a16:creationId xmlns="" xmlns:a16="http://schemas.microsoft.com/office/drawing/2014/main" id="{00000000-0008-0000-1300-000014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268191" y="0"/>
            <a:ext cx="1743710" cy="368300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rot="0" vert="horz" wrap="square" lIns="91440" tIns="45720" rIns="91440" bIns="45720" anchor="t" anchorCtr="0">
            <a:spAutoFit/>
          </a:bodyPr>
          <a:lstStyle/>
          <a:p>
            <a:pPr>
              <a:lnSpc>
                <a:spcPct val="107000"/>
              </a:lnSpc>
              <a:spcAft>
                <a:spcPts val="0"/>
              </a:spcAft>
            </a:pPr>
            <a:r>
              <a:rPr lang="en-US" sz="8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Email: </a:t>
            </a:r>
            <a:r>
              <a:rPr lang="en-US" sz="800" u="sng">
                <a:solidFill>
                  <a:srgbClr val="0563C1"/>
                </a:solidFill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capami.iguala@live.com.mx</a:t>
            </a:r>
            <a:endParaRPr lang="es-MX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  <a:p>
            <a:pPr>
              <a:lnSpc>
                <a:spcPct val="107000"/>
              </a:lnSpc>
              <a:spcAft>
                <a:spcPts val="0"/>
              </a:spcAft>
            </a:pPr>
            <a:r>
              <a:rPr lang="en-US" sz="8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Web: </a:t>
            </a:r>
            <a:r>
              <a:rPr lang="en-US" sz="800" u="sng">
                <a:solidFill>
                  <a:srgbClr val="0563C1"/>
                </a:solidFill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www.capami.gob.mx</a:t>
            </a:r>
            <a:r>
              <a:rPr lang="en-US" sz="11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	</a:t>
            </a:r>
            <a:endParaRPr lang="es-MX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</xdr:txBody>
      </xdr:sp>
    </xdr:grp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57150</xdr:rowOff>
    </xdr:from>
    <xdr:to>
      <xdr:col>7</xdr:col>
      <xdr:colOff>723900</xdr:colOff>
      <xdr:row>4</xdr:row>
      <xdr:rowOff>142875</xdr:rowOff>
    </xdr:to>
    <xdr:grpSp>
      <xdr:nvGrpSpPr>
        <xdr:cNvPr id="10" name="Grupo 9">
          <a:extLst>
            <a:ext uri="{FF2B5EF4-FFF2-40B4-BE49-F238E27FC236}">
              <a16:creationId xmlns="" xmlns:a16="http://schemas.microsoft.com/office/drawing/2014/main" id="{00000000-0008-0000-1400-00000A000000}"/>
            </a:ext>
          </a:extLst>
        </xdr:cNvPr>
        <xdr:cNvGrpSpPr/>
      </xdr:nvGrpSpPr>
      <xdr:grpSpPr>
        <a:xfrm>
          <a:off x="228600" y="57150"/>
          <a:ext cx="7896225" cy="847725"/>
          <a:chOff x="0" y="0"/>
          <a:chExt cx="6899910" cy="1203960"/>
        </a:xfrm>
      </xdr:grpSpPr>
      <xdr:cxnSp macro="">
        <xdr:nvCxnSpPr>
          <xdr:cNvPr id="11" name="Conector recto 10">
            <a:extLst>
              <a:ext uri="{FF2B5EF4-FFF2-40B4-BE49-F238E27FC236}">
                <a16:creationId xmlns="" xmlns:a16="http://schemas.microsoft.com/office/drawing/2014/main" id="{00000000-0008-0000-1400-00000B000000}"/>
              </a:ext>
            </a:extLst>
          </xdr:cNvPr>
          <xdr:cNvCxnSpPr/>
        </xdr:nvCxnSpPr>
        <xdr:spPr>
          <a:xfrm>
            <a:off x="0" y="1171575"/>
            <a:ext cx="6899910" cy="0"/>
          </a:xfrm>
          <a:prstGeom prst="line">
            <a:avLst/>
          </a:prstGeom>
          <a:ln w="85725" cmpd="thinThick">
            <a:gradFill>
              <a:gsLst>
                <a:gs pos="0">
                  <a:schemeClr val="accent1">
                    <a:lumMod val="5000"/>
                    <a:lumOff val="95000"/>
                  </a:schemeClr>
                </a:gs>
                <a:gs pos="0">
                  <a:schemeClr val="accent1">
                    <a:lumMod val="45000"/>
                    <a:lumOff val="55000"/>
                  </a:schemeClr>
                </a:gs>
                <a:gs pos="40000">
                  <a:schemeClr val="accent1">
                    <a:lumMod val="75000"/>
                  </a:schemeClr>
                </a:gs>
                <a:gs pos="59000">
                  <a:srgbClr val="BB6976"/>
                </a:gs>
                <a:gs pos="23008">
                  <a:schemeClr val="accent1">
                    <a:lumMod val="75000"/>
                  </a:schemeClr>
                </a:gs>
                <a:gs pos="83000">
                  <a:srgbClr val="C00000"/>
                </a:gs>
              </a:gsLst>
              <a:lin ang="5400000" scaled="1"/>
            </a:gra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pic>
        <xdr:nvPicPr>
          <xdr:cNvPr id="12" name="Imagen 11">
            <a:extLst>
              <a:ext uri="{FF2B5EF4-FFF2-40B4-BE49-F238E27FC236}">
                <a16:creationId xmlns="" xmlns:a16="http://schemas.microsoft.com/office/drawing/2014/main" id="{00000000-0008-0000-1400-00000C000000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t="9196" b="6897"/>
          <a:stretch/>
        </xdr:blipFill>
        <xdr:spPr bwMode="auto">
          <a:xfrm>
            <a:off x="4676775" y="0"/>
            <a:ext cx="2146935" cy="1203960"/>
          </a:xfrm>
          <a:prstGeom prst="rect">
            <a:avLst/>
          </a:prstGeom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  <xdr:pic>
        <xdr:nvPicPr>
          <xdr:cNvPr id="13" name="Imagen 12">
            <a:extLst>
              <a:ext uri="{FF2B5EF4-FFF2-40B4-BE49-F238E27FC236}">
                <a16:creationId xmlns="" xmlns:a16="http://schemas.microsoft.com/office/drawing/2014/main" id="{00000000-0008-0000-1400-00000D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86075" y="419100"/>
            <a:ext cx="1185545" cy="488315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14" name="Imagen 13">
            <a:extLst>
              <a:ext uri="{FF2B5EF4-FFF2-40B4-BE49-F238E27FC236}">
                <a16:creationId xmlns="" xmlns:a16="http://schemas.microsoft.com/office/drawing/2014/main" id="{00000000-0008-0000-1400-00000E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6200" y="4880"/>
            <a:ext cx="2078355" cy="1066799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  <xdr:twoCellAnchor>
    <xdr:from>
      <xdr:col>5</xdr:col>
      <xdr:colOff>142876</xdr:colOff>
      <xdr:row>20</xdr:row>
      <xdr:rowOff>183326</xdr:rowOff>
    </xdr:from>
    <xdr:to>
      <xdr:col>7</xdr:col>
      <xdr:colOff>752475</xdr:colOff>
      <xdr:row>26</xdr:row>
      <xdr:rowOff>68037</xdr:rowOff>
    </xdr:to>
    <xdr:sp macro="" textlink="">
      <xdr:nvSpPr>
        <xdr:cNvPr id="15" name="Text Box 8">
          <a:extLst>
            <a:ext uri="{FF2B5EF4-FFF2-40B4-BE49-F238E27FC236}">
              <a16:creationId xmlns="" xmlns:a16="http://schemas.microsoft.com/office/drawing/2014/main" id="{00000000-0008-0000-1400-00000F000000}"/>
            </a:ext>
          </a:extLst>
        </xdr:cNvPr>
        <xdr:cNvSpPr txBox="1">
          <a:spLocks noChangeArrowheads="1"/>
        </xdr:cNvSpPr>
      </xdr:nvSpPr>
      <xdr:spPr bwMode="auto">
        <a:xfrm>
          <a:off x="5267326" y="3526601"/>
          <a:ext cx="2409824" cy="10277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Aprobado</a:t>
          </a: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 por</a:t>
          </a:r>
        </a:p>
        <a:p>
          <a:pPr algn="ctr" rtl="1">
            <a:defRPr sz="1000"/>
          </a:pP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LIC. BENJAMIN DOMINGUEZ MARTINEZ</a:t>
          </a:r>
        </a:p>
        <a:p>
          <a:pPr algn="ctr" rtl="1">
            <a:defRPr sz="1000"/>
          </a:pP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DIRECTOR GENERAL CAPAMI</a:t>
          </a: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2095499</xdr:colOff>
      <xdr:row>20</xdr:row>
      <xdr:rowOff>184934</xdr:rowOff>
    </xdr:from>
    <xdr:to>
      <xdr:col>4</xdr:col>
      <xdr:colOff>1038224</xdr:colOff>
      <xdr:row>26</xdr:row>
      <xdr:rowOff>126795</xdr:rowOff>
    </xdr:to>
    <xdr:sp macro="" textlink="">
      <xdr:nvSpPr>
        <xdr:cNvPr id="16" name="Text Box 9">
          <a:extLst>
            <a:ext uri="{FF2B5EF4-FFF2-40B4-BE49-F238E27FC236}">
              <a16:creationId xmlns="" xmlns:a16="http://schemas.microsoft.com/office/drawing/2014/main" id="{00000000-0008-0000-1400-000010000000}"/>
            </a:ext>
          </a:extLst>
        </xdr:cNvPr>
        <xdr:cNvSpPr txBox="1">
          <a:spLocks noChangeArrowheads="1"/>
        </xdr:cNvSpPr>
      </xdr:nvSpPr>
      <xdr:spPr bwMode="auto">
        <a:xfrm>
          <a:off x="3076574" y="5814209"/>
          <a:ext cx="2200275" cy="1084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Revisado por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C.P. BULMARO MUNDO REYNA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CONTRALOR INTERNO CAPAMI</a:t>
          </a:r>
        </a:p>
      </xdr:txBody>
    </xdr:sp>
    <xdr:clientData/>
  </xdr:twoCellAnchor>
  <xdr:twoCellAnchor>
    <xdr:from>
      <xdr:col>1</xdr:col>
      <xdr:colOff>0</xdr:colOff>
      <xdr:row>20</xdr:row>
      <xdr:rowOff>182515</xdr:rowOff>
    </xdr:from>
    <xdr:to>
      <xdr:col>2</xdr:col>
      <xdr:colOff>1952625</xdr:colOff>
      <xdr:row>25</xdr:row>
      <xdr:rowOff>152400</xdr:rowOff>
    </xdr:to>
    <xdr:sp macro="" textlink="">
      <xdr:nvSpPr>
        <xdr:cNvPr id="17" name="Text Box 9">
          <a:extLst>
            <a:ext uri="{FF2B5EF4-FFF2-40B4-BE49-F238E27FC236}">
              <a16:creationId xmlns="" xmlns:a16="http://schemas.microsoft.com/office/drawing/2014/main" id="{00000000-0008-0000-1400-000011000000}"/>
            </a:ext>
          </a:extLst>
        </xdr:cNvPr>
        <xdr:cNvSpPr txBox="1">
          <a:spLocks noChangeArrowheads="1"/>
        </xdr:cNvSpPr>
      </xdr:nvSpPr>
      <xdr:spPr bwMode="auto">
        <a:xfrm>
          <a:off x="0" y="3497215"/>
          <a:ext cx="2943225" cy="92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Elaborado por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C.P. MARIA NAHANNI MARTINEZ HERNANDEZ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DIRECTORA</a:t>
          </a: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 ADMINISTRATIVA</a:t>
          </a: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	</a:t>
          </a:r>
        </a:p>
      </xdr:txBody>
    </xdr:sp>
    <xdr:clientData/>
  </xdr:twoCellAnchor>
  <xdr:twoCellAnchor>
    <xdr:from>
      <xdr:col>0</xdr:col>
      <xdr:colOff>95249</xdr:colOff>
      <xdr:row>26</xdr:row>
      <xdr:rowOff>19050</xdr:rowOff>
    </xdr:from>
    <xdr:to>
      <xdr:col>7</xdr:col>
      <xdr:colOff>733425</xdr:colOff>
      <xdr:row>30</xdr:row>
      <xdr:rowOff>104775</xdr:rowOff>
    </xdr:to>
    <xdr:grpSp>
      <xdr:nvGrpSpPr>
        <xdr:cNvPr id="18" name="Grupo 17">
          <a:extLst>
            <a:ext uri="{FF2B5EF4-FFF2-40B4-BE49-F238E27FC236}">
              <a16:creationId xmlns="" xmlns:a16="http://schemas.microsoft.com/office/drawing/2014/main" id="{00000000-0008-0000-1400-000012000000}"/>
            </a:ext>
          </a:extLst>
        </xdr:cNvPr>
        <xdr:cNvGrpSpPr/>
      </xdr:nvGrpSpPr>
      <xdr:grpSpPr>
        <a:xfrm>
          <a:off x="95249" y="6181725"/>
          <a:ext cx="8039101" cy="771525"/>
          <a:chOff x="0" y="0"/>
          <a:chExt cx="7315200" cy="1244830"/>
        </a:xfrm>
      </xdr:grpSpPr>
      <xdr:grpSp>
        <xdr:nvGrpSpPr>
          <xdr:cNvPr id="19" name="Grupo 18">
            <a:extLst>
              <a:ext uri="{FF2B5EF4-FFF2-40B4-BE49-F238E27FC236}">
                <a16:creationId xmlns="" xmlns:a16="http://schemas.microsoft.com/office/drawing/2014/main" id="{00000000-0008-0000-1400-000013000000}"/>
              </a:ext>
            </a:extLst>
          </xdr:cNvPr>
          <xdr:cNvGrpSpPr/>
        </xdr:nvGrpSpPr>
        <xdr:grpSpPr>
          <a:xfrm>
            <a:off x="0" y="51954"/>
            <a:ext cx="7315200" cy="1192876"/>
            <a:chOff x="0" y="0"/>
            <a:chExt cx="7315200" cy="1192876"/>
          </a:xfrm>
        </xdr:grpSpPr>
        <xdr:grpSp>
          <xdr:nvGrpSpPr>
            <xdr:cNvPr id="21" name="Grupo 20">
              <a:extLst>
                <a:ext uri="{FF2B5EF4-FFF2-40B4-BE49-F238E27FC236}">
                  <a16:creationId xmlns="" xmlns:a16="http://schemas.microsoft.com/office/drawing/2014/main" id="{00000000-0008-0000-1400-000015000000}"/>
                </a:ext>
              </a:extLst>
            </xdr:cNvPr>
            <xdr:cNvGrpSpPr/>
          </xdr:nvGrpSpPr>
          <xdr:grpSpPr>
            <a:xfrm rot="10800000">
              <a:off x="0" y="31173"/>
              <a:ext cx="7315200" cy="1161703"/>
              <a:chOff x="0" y="-32058"/>
              <a:chExt cx="7315200" cy="1216152"/>
            </a:xfrm>
          </xdr:grpSpPr>
          <xdr:sp macro="" textlink="">
            <xdr:nvSpPr>
              <xdr:cNvPr id="23" name="Rectángulo 51">
                <a:extLst>
                  <a:ext uri="{FF2B5EF4-FFF2-40B4-BE49-F238E27FC236}">
                    <a16:creationId xmlns="" xmlns:a16="http://schemas.microsoft.com/office/drawing/2014/main" id="{00000000-0008-0000-1400-000017000000}"/>
                  </a:ext>
                </a:extLst>
              </xdr:cNvPr>
              <xdr:cNvSpPr/>
            </xdr:nvSpPr>
            <xdr:spPr>
              <a:xfrm>
                <a:off x="0" y="-1"/>
                <a:ext cx="7315200" cy="1130373"/>
              </a:xfrm>
              <a:custGeom>
                <a:avLst/>
                <a:gdLst>
                  <a:gd name="connsiteX0" fmla="*/ 0 w 7312660"/>
                  <a:gd name="connsiteY0" fmla="*/ 0 h 1215390"/>
                  <a:gd name="connsiteX1" fmla="*/ 7312660 w 7312660"/>
                  <a:gd name="connsiteY1" fmla="*/ 0 h 1215390"/>
                  <a:gd name="connsiteX2" fmla="*/ 7312660 w 7312660"/>
                  <a:gd name="connsiteY2" fmla="*/ 1215390 h 1215390"/>
                  <a:gd name="connsiteX3" fmla="*/ 0 w 7312660"/>
                  <a:gd name="connsiteY3" fmla="*/ 1215390 h 1215390"/>
                  <a:gd name="connsiteX4" fmla="*/ 0 w 7312660"/>
                  <a:gd name="connsiteY4" fmla="*/ 0 h 1215390"/>
                  <a:gd name="connsiteX0" fmla="*/ 0 w 7312660"/>
                  <a:gd name="connsiteY0" fmla="*/ 0 h 1215390"/>
                  <a:gd name="connsiteX1" fmla="*/ 7312660 w 7312660"/>
                  <a:gd name="connsiteY1" fmla="*/ 0 h 1215390"/>
                  <a:gd name="connsiteX2" fmla="*/ 7312660 w 7312660"/>
                  <a:gd name="connsiteY2" fmla="*/ 1215390 h 1215390"/>
                  <a:gd name="connsiteX3" fmla="*/ 3667125 w 7312660"/>
                  <a:gd name="connsiteY3" fmla="*/ 1209675 h 1215390"/>
                  <a:gd name="connsiteX4" fmla="*/ 0 w 7312660"/>
                  <a:gd name="connsiteY4" fmla="*/ 1215390 h 1215390"/>
                  <a:gd name="connsiteX5" fmla="*/ 0 w 7312660"/>
                  <a:gd name="connsiteY5" fmla="*/ 0 h 1215390"/>
                  <a:gd name="connsiteX0" fmla="*/ 0 w 7312660"/>
                  <a:gd name="connsiteY0" fmla="*/ 0 h 1215390"/>
                  <a:gd name="connsiteX1" fmla="*/ 7312660 w 7312660"/>
                  <a:gd name="connsiteY1" fmla="*/ 0 h 1215390"/>
                  <a:gd name="connsiteX2" fmla="*/ 7312660 w 7312660"/>
                  <a:gd name="connsiteY2" fmla="*/ 1215390 h 1215390"/>
                  <a:gd name="connsiteX3" fmla="*/ 3619500 w 7312660"/>
                  <a:gd name="connsiteY3" fmla="*/ 733425 h 1215390"/>
                  <a:gd name="connsiteX4" fmla="*/ 0 w 7312660"/>
                  <a:gd name="connsiteY4" fmla="*/ 1215390 h 1215390"/>
                  <a:gd name="connsiteX5" fmla="*/ 0 w 7312660"/>
                  <a:gd name="connsiteY5" fmla="*/ 0 h 1215390"/>
                  <a:gd name="connsiteX0" fmla="*/ 0 w 7312660"/>
                  <a:gd name="connsiteY0" fmla="*/ 0 h 1215390"/>
                  <a:gd name="connsiteX1" fmla="*/ 7312660 w 7312660"/>
                  <a:gd name="connsiteY1" fmla="*/ 0 h 1215390"/>
                  <a:gd name="connsiteX2" fmla="*/ 7312660 w 7312660"/>
                  <a:gd name="connsiteY2" fmla="*/ 1129665 h 1215390"/>
                  <a:gd name="connsiteX3" fmla="*/ 3619500 w 7312660"/>
                  <a:gd name="connsiteY3" fmla="*/ 733425 h 1215390"/>
                  <a:gd name="connsiteX4" fmla="*/ 0 w 7312660"/>
                  <a:gd name="connsiteY4" fmla="*/ 1215390 h 1215390"/>
                  <a:gd name="connsiteX5" fmla="*/ 0 w 7312660"/>
                  <a:gd name="connsiteY5" fmla="*/ 0 h 1215390"/>
                  <a:gd name="connsiteX0" fmla="*/ 9525 w 7322185"/>
                  <a:gd name="connsiteY0" fmla="*/ 0 h 1129665"/>
                  <a:gd name="connsiteX1" fmla="*/ 7322185 w 7322185"/>
                  <a:gd name="connsiteY1" fmla="*/ 0 h 1129665"/>
                  <a:gd name="connsiteX2" fmla="*/ 7322185 w 7322185"/>
                  <a:gd name="connsiteY2" fmla="*/ 1129665 h 1129665"/>
                  <a:gd name="connsiteX3" fmla="*/ 3629025 w 7322185"/>
                  <a:gd name="connsiteY3" fmla="*/ 733425 h 1129665"/>
                  <a:gd name="connsiteX4" fmla="*/ 0 w 7322185"/>
                  <a:gd name="connsiteY4" fmla="*/ 1091565 h 1129665"/>
                  <a:gd name="connsiteX5" fmla="*/ 9525 w 7322185"/>
                  <a:gd name="connsiteY5" fmla="*/ 0 h 1129665"/>
                  <a:gd name="connsiteX0" fmla="*/ 0 w 7312660"/>
                  <a:gd name="connsiteY0" fmla="*/ 0 h 1129665"/>
                  <a:gd name="connsiteX1" fmla="*/ 7312660 w 7312660"/>
                  <a:gd name="connsiteY1" fmla="*/ 0 h 1129665"/>
                  <a:gd name="connsiteX2" fmla="*/ 7312660 w 7312660"/>
                  <a:gd name="connsiteY2" fmla="*/ 1129665 h 1129665"/>
                  <a:gd name="connsiteX3" fmla="*/ 3619500 w 7312660"/>
                  <a:gd name="connsiteY3" fmla="*/ 733425 h 1129665"/>
                  <a:gd name="connsiteX4" fmla="*/ 0 w 7312660"/>
                  <a:gd name="connsiteY4" fmla="*/ 1091565 h 1129665"/>
                  <a:gd name="connsiteX5" fmla="*/ 0 w 7312660"/>
                  <a:gd name="connsiteY5" fmla="*/ 0 h 1129665"/>
                </a:gdLst>
                <a:ahLst/>
                <a:cxnLst>
                  <a:cxn ang="0">
                    <a:pos x="connsiteX0" y="connsiteY0"/>
                  </a:cxn>
                  <a:cxn ang="0">
                    <a:pos x="connsiteX1" y="connsiteY1"/>
                  </a:cxn>
                  <a:cxn ang="0">
                    <a:pos x="connsiteX2" y="connsiteY2"/>
                  </a:cxn>
                  <a:cxn ang="0">
                    <a:pos x="connsiteX3" y="connsiteY3"/>
                  </a:cxn>
                  <a:cxn ang="0">
                    <a:pos x="connsiteX4" y="connsiteY4"/>
                  </a:cxn>
                  <a:cxn ang="0">
                    <a:pos x="connsiteX5" y="connsiteY5"/>
                  </a:cxn>
                </a:cxnLst>
                <a:rect l="l" t="t" r="r" b="b"/>
                <a:pathLst>
                  <a:path w="7312660" h="1129665">
                    <a:moveTo>
                      <a:pt x="0" y="0"/>
                    </a:moveTo>
                    <a:lnTo>
                      <a:pt x="7312660" y="0"/>
                    </a:lnTo>
                    <a:lnTo>
                      <a:pt x="7312660" y="1129665"/>
                    </a:lnTo>
                    <a:lnTo>
                      <a:pt x="3619500" y="733425"/>
                    </a:lnTo>
                    <a:lnTo>
                      <a:pt x="0" y="1091565"/>
                    </a:lnTo>
                    <a:lnTo>
                      <a:pt x="0" y="0"/>
                    </a:lnTo>
                    <a:close/>
                  </a:path>
                </a:pathLst>
              </a:custGeom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0">
                    <a:schemeClr val="accent1">
                      <a:lumMod val="45000"/>
                      <a:lumOff val="55000"/>
                    </a:schemeClr>
                  </a:gs>
                  <a:gs pos="40000">
                    <a:schemeClr val="accent1">
                      <a:lumMod val="75000"/>
                    </a:schemeClr>
                  </a:gs>
                  <a:gs pos="20000">
                    <a:srgbClr val="BB6976"/>
                  </a:gs>
                  <a:gs pos="80000">
                    <a:schemeClr val="accent1">
                      <a:lumMod val="75000"/>
                    </a:schemeClr>
                  </a:gs>
                  <a:gs pos="0">
                    <a:srgbClr val="C00000"/>
                  </a:gs>
                </a:gsLst>
                <a:lin ang="5400000" scaled="1"/>
              </a:grad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/>
              <a:p>
                <a:endParaRPr lang="es-MX"/>
              </a:p>
            </xdr:txBody>
          </xdr:sp>
          <xdr:sp macro="" textlink="">
            <xdr:nvSpPr>
              <xdr:cNvPr id="24" name="Rectángulo 23">
                <a:extLst>
                  <a:ext uri="{FF2B5EF4-FFF2-40B4-BE49-F238E27FC236}">
                    <a16:creationId xmlns="" xmlns:a16="http://schemas.microsoft.com/office/drawing/2014/main" id="{00000000-0008-0000-1400-000018000000}"/>
                  </a:ext>
                </a:extLst>
              </xdr:cNvPr>
              <xdr:cNvSpPr/>
            </xdr:nvSpPr>
            <xdr:spPr>
              <a:xfrm>
                <a:off x="0" y="-32058"/>
                <a:ext cx="7315200" cy="1216152"/>
              </a:xfrm>
              <a:prstGeom prst="rect">
                <a:avLst/>
              </a:prstGeom>
              <a:blipFill>
                <a:blip xmlns:r="http://schemas.openxmlformats.org/officeDocument/2006/relationships" r:embed="rId4"/>
                <a:stretch>
                  <a:fillRect r="-7574"/>
                </a:stretch>
              </a:blip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/>
              <a:p>
                <a:endParaRPr lang="es-MX"/>
              </a:p>
            </xdr:txBody>
          </xdr:sp>
        </xdr:grpSp>
        <xdr:sp macro="" textlink="">
          <xdr:nvSpPr>
            <xdr:cNvPr id="22" name="Cuadro de texto 2">
              <a:extLst>
                <a:ext uri="{FF2B5EF4-FFF2-40B4-BE49-F238E27FC236}">
                  <a16:creationId xmlns="" xmlns:a16="http://schemas.microsoft.com/office/drawing/2014/main" id="{00000000-0008-0000-1400-000016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45473" y="0"/>
              <a:ext cx="2264410" cy="368300"/>
            </a:xfrm>
            <a:prstGeom prst="rect">
              <a:avLst/>
            </a:prstGeom>
            <a:solidFill>
              <a:srgbClr val="FFFFFF"/>
            </a:solidFill>
            <a:ln w="9525">
              <a:noFill/>
              <a:miter lim="800000"/>
              <a:headEnd/>
              <a:tailEnd/>
            </a:ln>
          </xdr:spPr>
          <xdr:txBody>
            <a:bodyPr rot="0" vert="horz" wrap="square" lIns="91440" tIns="45720" rIns="91440" bIns="45720" anchor="t" anchorCtr="0">
              <a:spAutoFit/>
            </a:bodyPr>
            <a:lstStyle/>
            <a:p>
              <a:pPr>
                <a:lnSpc>
                  <a:spcPct val="107000"/>
                </a:lnSpc>
                <a:spcAft>
                  <a:spcPts val="0"/>
                </a:spcAft>
              </a:pPr>
              <a:r>
                <a:rPr lang="es-MX" sz="800">
                  <a:effectLst/>
                  <a:latin typeface="Calibri" panose="020F0502020204030204" pitchFamily="34" charset="0"/>
                  <a:ea typeface="Calibri" panose="020F0502020204030204" pitchFamily="34" charset="0"/>
                  <a:cs typeface="Times New Roman" panose="02020603050405020304" pitchFamily="18" charset="0"/>
                </a:rPr>
                <a:t>DIRECCIÓN: Ignacio Maya S/N Col. Centro</a:t>
              </a:r>
              <a:endParaRPr lang="es-MX" sz="11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endParaRPr>
            </a:p>
            <a:p>
              <a:pPr>
                <a:lnSpc>
                  <a:spcPct val="107000"/>
                </a:lnSpc>
                <a:spcAft>
                  <a:spcPts val="0"/>
                </a:spcAft>
              </a:pPr>
              <a:r>
                <a:rPr lang="es-MX" sz="800">
                  <a:effectLst/>
                  <a:latin typeface="Calibri" panose="020F0502020204030204" pitchFamily="34" charset="0"/>
                  <a:ea typeface="Calibri" panose="020F0502020204030204" pitchFamily="34" charset="0"/>
                  <a:cs typeface="Times New Roman" panose="02020603050405020304" pitchFamily="18" charset="0"/>
                </a:rPr>
                <a:t>TELEFONO: 733 33 2 07 55   Y   733 110  64 20</a:t>
              </a:r>
              <a:endParaRPr lang="es-MX" sz="11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endParaRPr>
            </a:p>
          </xdr:txBody>
        </xdr:sp>
      </xdr:grpSp>
      <xdr:sp macro="" textlink="">
        <xdr:nvSpPr>
          <xdr:cNvPr id="20" name="Cuadro de texto 2">
            <a:extLst>
              <a:ext uri="{FF2B5EF4-FFF2-40B4-BE49-F238E27FC236}">
                <a16:creationId xmlns="" xmlns:a16="http://schemas.microsoft.com/office/drawing/2014/main" id="{00000000-0008-0000-1400-000014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268191" y="0"/>
            <a:ext cx="1743710" cy="368300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rot="0" vert="horz" wrap="square" lIns="91440" tIns="45720" rIns="91440" bIns="45720" anchor="t" anchorCtr="0">
            <a:spAutoFit/>
          </a:bodyPr>
          <a:lstStyle/>
          <a:p>
            <a:pPr>
              <a:lnSpc>
                <a:spcPct val="107000"/>
              </a:lnSpc>
              <a:spcAft>
                <a:spcPts val="0"/>
              </a:spcAft>
            </a:pPr>
            <a:r>
              <a:rPr lang="en-US" sz="8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Email: </a:t>
            </a:r>
            <a:r>
              <a:rPr lang="en-US" sz="800" u="sng">
                <a:solidFill>
                  <a:srgbClr val="0563C1"/>
                </a:solidFill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capami.iguala@live.com.mx</a:t>
            </a:r>
            <a:endParaRPr lang="es-MX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  <a:p>
            <a:pPr>
              <a:lnSpc>
                <a:spcPct val="107000"/>
              </a:lnSpc>
              <a:spcAft>
                <a:spcPts val="0"/>
              </a:spcAft>
            </a:pPr>
            <a:r>
              <a:rPr lang="en-US" sz="8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Web: </a:t>
            </a:r>
            <a:r>
              <a:rPr lang="en-US" sz="800" u="sng">
                <a:solidFill>
                  <a:srgbClr val="0563C1"/>
                </a:solidFill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www.capami.gob.mx</a:t>
            </a:r>
            <a:r>
              <a:rPr lang="en-US" sz="11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	</a:t>
            </a:r>
            <a:endParaRPr lang="es-MX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</xdr:txBody>
      </xdr:sp>
    </xdr:grp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57150</xdr:rowOff>
    </xdr:from>
    <xdr:to>
      <xdr:col>4</xdr:col>
      <xdr:colOff>1209675</xdr:colOff>
      <xdr:row>4</xdr:row>
      <xdr:rowOff>142875</xdr:rowOff>
    </xdr:to>
    <xdr:grpSp>
      <xdr:nvGrpSpPr>
        <xdr:cNvPr id="9" name="Grupo 8">
          <a:extLst>
            <a:ext uri="{FF2B5EF4-FFF2-40B4-BE49-F238E27FC236}">
              <a16:creationId xmlns="" xmlns:a16="http://schemas.microsoft.com/office/drawing/2014/main" id="{00000000-0008-0000-1500-000009000000}"/>
            </a:ext>
          </a:extLst>
        </xdr:cNvPr>
        <xdr:cNvGrpSpPr/>
      </xdr:nvGrpSpPr>
      <xdr:grpSpPr>
        <a:xfrm>
          <a:off x="866775" y="57150"/>
          <a:ext cx="6181725" cy="847725"/>
          <a:chOff x="0" y="0"/>
          <a:chExt cx="6899910" cy="1203960"/>
        </a:xfrm>
      </xdr:grpSpPr>
      <xdr:cxnSp macro="">
        <xdr:nvCxnSpPr>
          <xdr:cNvPr id="12" name="Conector recto 11">
            <a:extLst>
              <a:ext uri="{FF2B5EF4-FFF2-40B4-BE49-F238E27FC236}">
                <a16:creationId xmlns="" xmlns:a16="http://schemas.microsoft.com/office/drawing/2014/main" id="{00000000-0008-0000-1500-00000C000000}"/>
              </a:ext>
            </a:extLst>
          </xdr:cNvPr>
          <xdr:cNvCxnSpPr/>
        </xdr:nvCxnSpPr>
        <xdr:spPr>
          <a:xfrm>
            <a:off x="0" y="1171575"/>
            <a:ext cx="6899910" cy="0"/>
          </a:xfrm>
          <a:prstGeom prst="line">
            <a:avLst/>
          </a:prstGeom>
          <a:ln w="85725" cmpd="thinThick">
            <a:gradFill>
              <a:gsLst>
                <a:gs pos="0">
                  <a:schemeClr val="accent1">
                    <a:lumMod val="5000"/>
                    <a:lumOff val="95000"/>
                  </a:schemeClr>
                </a:gs>
                <a:gs pos="0">
                  <a:schemeClr val="accent1">
                    <a:lumMod val="45000"/>
                    <a:lumOff val="55000"/>
                  </a:schemeClr>
                </a:gs>
                <a:gs pos="40000">
                  <a:schemeClr val="accent1">
                    <a:lumMod val="75000"/>
                  </a:schemeClr>
                </a:gs>
                <a:gs pos="59000">
                  <a:srgbClr val="BB6976"/>
                </a:gs>
                <a:gs pos="23008">
                  <a:schemeClr val="accent1">
                    <a:lumMod val="75000"/>
                  </a:schemeClr>
                </a:gs>
                <a:gs pos="83000">
                  <a:srgbClr val="C00000"/>
                </a:gs>
              </a:gsLst>
              <a:lin ang="5400000" scaled="1"/>
            </a:gra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pic>
        <xdr:nvPicPr>
          <xdr:cNvPr id="13" name="Imagen 12">
            <a:extLst>
              <a:ext uri="{FF2B5EF4-FFF2-40B4-BE49-F238E27FC236}">
                <a16:creationId xmlns="" xmlns:a16="http://schemas.microsoft.com/office/drawing/2014/main" id="{00000000-0008-0000-1500-00000D000000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t="9196" b="6897"/>
          <a:stretch/>
        </xdr:blipFill>
        <xdr:spPr bwMode="auto">
          <a:xfrm>
            <a:off x="4676775" y="0"/>
            <a:ext cx="2146935" cy="1203960"/>
          </a:xfrm>
          <a:prstGeom prst="rect">
            <a:avLst/>
          </a:prstGeom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  <xdr:pic>
        <xdr:nvPicPr>
          <xdr:cNvPr id="14" name="Imagen 13">
            <a:extLst>
              <a:ext uri="{FF2B5EF4-FFF2-40B4-BE49-F238E27FC236}">
                <a16:creationId xmlns="" xmlns:a16="http://schemas.microsoft.com/office/drawing/2014/main" id="{00000000-0008-0000-1500-00000E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86075" y="419100"/>
            <a:ext cx="1185545" cy="488315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15" name="Imagen 14">
            <a:extLst>
              <a:ext uri="{FF2B5EF4-FFF2-40B4-BE49-F238E27FC236}">
                <a16:creationId xmlns="" xmlns:a16="http://schemas.microsoft.com/office/drawing/2014/main" id="{00000000-0008-0000-1500-00000F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6200" y="4880"/>
            <a:ext cx="2078355" cy="1066799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  <xdr:twoCellAnchor>
    <xdr:from>
      <xdr:col>3</xdr:col>
      <xdr:colOff>1123949</xdr:colOff>
      <xdr:row>31</xdr:row>
      <xdr:rowOff>164276</xdr:rowOff>
    </xdr:from>
    <xdr:to>
      <xdr:col>6</xdr:col>
      <xdr:colOff>190499</xdr:colOff>
      <xdr:row>37</xdr:row>
      <xdr:rowOff>48987</xdr:rowOff>
    </xdr:to>
    <xdr:sp macro="" textlink="">
      <xdr:nvSpPr>
        <xdr:cNvPr id="16" name="Text Box 8">
          <a:extLst>
            <a:ext uri="{FF2B5EF4-FFF2-40B4-BE49-F238E27FC236}">
              <a16:creationId xmlns="" xmlns:a16="http://schemas.microsoft.com/office/drawing/2014/main" id="{00000000-0008-0000-1500-000010000000}"/>
            </a:ext>
          </a:extLst>
        </xdr:cNvPr>
        <xdr:cNvSpPr txBox="1">
          <a:spLocks noChangeArrowheads="1"/>
        </xdr:cNvSpPr>
      </xdr:nvSpPr>
      <xdr:spPr bwMode="auto">
        <a:xfrm>
          <a:off x="5695949" y="5784026"/>
          <a:ext cx="2352675" cy="10467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Aprobado</a:t>
          </a: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 por</a:t>
          </a:r>
        </a:p>
        <a:p>
          <a:pPr algn="ctr" rtl="1">
            <a:defRPr sz="1000"/>
          </a:pP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LIC. BENJAMIN DOMINGUEZ MARTINEZ</a:t>
          </a:r>
        </a:p>
        <a:p>
          <a:pPr algn="ctr" rtl="1">
            <a:defRPr sz="1000"/>
          </a:pP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DIRECTOR GENERAL CAPAMI</a:t>
          </a: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1447800</xdr:colOff>
      <xdr:row>31</xdr:row>
      <xdr:rowOff>146834</xdr:rowOff>
    </xdr:from>
    <xdr:to>
      <xdr:col>3</xdr:col>
      <xdr:colOff>942975</xdr:colOff>
      <xdr:row>37</xdr:row>
      <xdr:rowOff>88695</xdr:rowOff>
    </xdr:to>
    <xdr:sp macro="" textlink="">
      <xdr:nvSpPr>
        <xdr:cNvPr id="17" name="Text Box 9">
          <a:extLst>
            <a:ext uri="{FF2B5EF4-FFF2-40B4-BE49-F238E27FC236}">
              <a16:creationId xmlns="" xmlns:a16="http://schemas.microsoft.com/office/drawing/2014/main" id="{00000000-0008-0000-1500-000011000000}"/>
            </a:ext>
          </a:extLst>
        </xdr:cNvPr>
        <xdr:cNvSpPr txBox="1">
          <a:spLocks noChangeArrowheads="1"/>
        </xdr:cNvSpPr>
      </xdr:nvSpPr>
      <xdr:spPr bwMode="auto">
        <a:xfrm>
          <a:off x="3267075" y="5766584"/>
          <a:ext cx="2247900" cy="1103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Revisado por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C.P. BULMARO MUNDO REYNA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CONTRALOR INTERNO CAPAMI</a:t>
          </a:r>
        </a:p>
      </xdr:txBody>
    </xdr:sp>
    <xdr:clientData/>
  </xdr:twoCellAnchor>
  <xdr:twoCellAnchor>
    <xdr:from>
      <xdr:col>0</xdr:col>
      <xdr:colOff>285750</xdr:colOff>
      <xdr:row>31</xdr:row>
      <xdr:rowOff>153940</xdr:rowOff>
    </xdr:from>
    <xdr:to>
      <xdr:col>2</xdr:col>
      <xdr:colOff>1381125</xdr:colOff>
      <xdr:row>36</xdr:row>
      <xdr:rowOff>123825</xdr:rowOff>
    </xdr:to>
    <xdr:sp macro="" textlink="">
      <xdr:nvSpPr>
        <xdr:cNvPr id="18" name="Text Box 9">
          <a:extLst>
            <a:ext uri="{FF2B5EF4-FFF2-40B4-BE49-F238E27FC236}">
              <a16:creationId xmlns="" xmlns:a16="http://schemas.microsoft.com/office/drawing/2014/main" id="{00000000-0008-0000-1500-000012000000}"/>
            </a:ext>
          </a:extLst>
        </xdr:cNvPr>
        <xdr:cNvSpPr txBox="1">
          <a:spLocks noChangeArrowheads="1"/>
        </xdr:cNvSpPr>
      </xdr:nvSpPr>
      <xdr:spPr bwMode="auto">
        <a:xfrm>
          <a:off x="285750" y="5773690"/>
          <a:ext cx="2914650" cy="941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Elaborado por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C.P. MARIA NAHANNI MARTINEZ HERNANDEZ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DIRECTORA</a:t>
          </a: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 ADMINISTRATIVA</a:t>
          </a: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	</a:t>
          </a:r>
        </a:p>
      </xdr:txBody>
    </xdr:sp>
    <xdr:clientData/>
  </xdr:twoCellAnchor>
  <xdr:twoCellAnchor>
    <xdr:from>
      <xdr:col>0</xdr:col>
      <xdr:colOff>752476</xdr:colOff>
      <xdr:row>37</xdr:row>
      <xdr:rowOff>152399</xdr:rowOff>
    </xdr:from>
    <xdr:to>
      <xdr:col>5</xdr:col>
      <xdr:colOff>257175</xdr:colOff>
      <xdr:row>43</xdr:row>
      <xdr:rowOff>47624</xdr:rowOff>
    </xdr:to>
    <xdr:grpSp>
      <xdr:nvGrpSpPr>
        <xdr:cNvPr id="19" name="Grupo 18">
          <a:extLst>
            <a:ext uri="{FF2B5EF4-FFF2-40B4-BE49-F238E27FC236}">
              <a16:creationId xmlns="" xmlns:a16="http://schemas.microsoft.com/office/drawing/2014/main" id="{00000000-0008-0000-1500-000013000000}"/>
            </a:ext>
          </a:extLst>
        </xdr:cNvPr>
        <xdr:cNvGrpSpPr/>
      </xdr:nvGrpSpPr>
      <xdr:grpSpPr>
        <a:xfrm>
          <a:off x="752476" y="6972299"/>
          <a:ext cx="6600824" cy="981075"/>
          <a:chOff x="0" y="0"/>
          <a:chExt cx="7315200" cy="1244830"/>
        </a:xfrm>
      </xdr:grpSpPr>
      <xdr:grpSp>
        <xdr:nvGrpSpPr>
          <xdr:cNvPr id="20" name="Grupo 19">
            <a:extLst>
              <a:ext uri="{FF2B5EF4-FFF2-40B4-BE49-F238E27FC236}">
                <a16:creationId xmlns="" xmlns:a16="http://schemas.microsoft.com/office/drawing/2014/main" id="{00000000-0008-0000-1500-000014000000}"/>
              </a:ext>
            </a:extLst>
          </xdr:cNvPr>
          <xdr:cNvGrpSpPr/>
        </xdr:nvGrpSpPr>
        <xdr:grpSpPr>
          <a:xfrm>
            <a:off x="0" y="51954"/>
            <a:ext cx="7315200" cy="1192876"/>
            <a:chOff x="0" y="0"/>
            <a:chExt cx="7315200" cy="1192876"/>
          </a:xfrm>
        </xdr:grpSpPr>
        <xdr:grpSp>
          <xdr:nvGrpSpPr>
            <xdr:cNvPr id="22" name="Grupo 21">
              <a:extLst>
                <a:ext uri="{FF2B5EF4-FFF2-40B4-BE49-F238E27FC236}">
                  <a16:creationId xmlns="" xmlns:a16="http://schemas.microsoft.com/office/drawing/2014/main" id="{00000000-0008-0000-1500-000016000000}"/>
                </a:ext>
              </a:extLst>
            </xdr:cNvPr>
            <xdr:cNvGrpSpPr/>
          </xdr:nvGrpSpPr>
          <xdr:grpSpPr>
            <a:xfrm rot="10800000">
              <a:off x="0" y="31173"/>
              <a:ext cx="7315200" cy="1161703"/>
              <a:chOff x="0" y="-32058"/>
              <a:chExt cx="7315200" cy="1216152"/>
            </a:xfrm>
          </xdr:grpSpPr>
          <xdr:sp macro="" textlink="">
            <xdr:nvSpPr>
              <xdr:cNvPr id="24" name="Rectángulo 51">
                <a:extLst>
                  <a:ext uri="{FF2B5EF4-FFF2-40B4-BE49-F238E27FC236}">
                    <a16:creationId xmlns="" xmlns:a16="http://schemas.microsoft.com/office/drawing/2014/main" id="{00000000-0008-0000-1500-000018000000}"/>
                  </a:ext>
                </a:extLst>
              </xdr:cNvPr>
              <xdr:cNvSpPr/>
            </xdr:nvSpPr>
            <xdr:spPr>
              <a:xfrm>
                <a:off x="0" y="-1"/>
                <a:ext cx="7315200" cy="1130373"/>
              </a:xfrm>
              <a:custGeom>
                <a:avLst/>
                <a:gdLst>
                  <a:gd name="connsiteX0" fmla="*/ 0 w 7312660"/>
                  <a:gd name="connsiteY0" fmla="*/ 0 h 1215390"/>
                  <a:gd name="connsiteX1" fmla="*/ 7312660 w 7312660"/>
                  <a:gd name="connsiteY1" fmla="*/ 0 h 1215390"/>
                  <a:gd name="connsiteX2" fmla="*/ 7312660 w 7312660"/>
                  <a:gd name="connsiteY2" fmla="*/ 1215390 h 1215390"/>
                  <a:gd name="connsiteX3" fmla="*/ 0 w 7312660"/>
                  <a:gd name="connsiteY3" fmla="*/ 1215390 h 1215390"/>
                  <a:gd name="connsiteX4" fmla="*/ 0 w 7312660"/>
                  <a:gd name="connsiteY4" fmla="*/ 0 h 1215390"/>
                  <a:gd name="connsiteX0" fmla="*/ 0 w 7312660"/>
                  <a:gd name="connsiteY0" fmla="*/ 0 h 1215390"/>
                  <a:gd name="connsiteX1" fmla="*/ 7312660 w 7312660"/>
                  <a:gd name="connsiteY1" fmla="*/ 0 h 1215390"/>
                  <a:gd name="connsiteX2" fmla="*/ 7312660 w 7312660"/>
                  <a:gd name="connsiteY2" fmla="*/ 1215390 h 1215390"/>
                  <a:gd name="connsiteX3" fmla="*/ 3667125 w 7312660"/>
                  <a:gd name="connsiteY3" fmla="*/ 1209675 h 1215390"/>
                  <a:gd name="connsiteX4" fmla="*/ 0 w 7312660"/>
                  <a:gd name="connsiteY4" fmla="*/ 1215390 h 1215390"/>
                  <a:gd name="connsiteX5" fmla="*/ 0 w 7312660"/>
                  <a:gd name="connsiteY5" fmla="*/ 0 h 1215390"/>
                  <a:gd name="connsiteX0" fmla="*/ 0 w 7312660"/>
                  <a:gd name="connsiteY0" fmla="*/ 0 h 1215390"/>
                  <a:gd name="connsiteX1" fmla="*/ 7312660 w 7312660"/>
                  <a:gd name="connsiteY1" fmla="*/ 0 h 1215390"/>
                  <a:gd name="connsiteX2" fmla="*/ 7312660 w 7312660"/>
                  <a:gd name="connsiteY2" fmla="*/ 1215390 h 1215390"/>
                  <a:gd name="connsiteX3" fmla="*/ 3619500 w 7312660"/>
                  <a:gd name="connsiteY3" fmla="*/ 733425 h 1215390"/>
                  <a:gd name="connsiteX4" fmla="*/ 0 w 7312660"/>
                  <a:gd name="connsiteY4" fmla="*/ 1215390 h 1215390"/>
                  <a:gd name="connsiteX5" fmla="*/ 0 w 7312660"/>
                  <a:gd name="connsiteY5" fmla="*/ 0 h 1215390"/>
                  <a:gd name="connsiteX0" fmla="*/ 0 w 7312660"/>
                  <a:gd name="connsiteY0" fmla="*/ 0 h 1215390"/>
                  <a:gd name="connsiteX1" fmla="*/ 7312660 w 7312660"/>
                  <a:gd name="connsiteY1" fmla="*/ 0 h 1215390"/>
                  <a:gd name="connsiteX2" fmla="*/ 7312660 w 7312660"/>
                  <a:gd name="connsiteY2" fmla="*/ 1129665 h 1215390"/>
                  <a:gd name="connsiteX3" fmla="*/ 3619500 w 7312660"/>
                  <a:gd name="connsiteY3" fmla="*/ 733425 h 1215390"/>
                  <a:gd name="connsiteX4" fmla="*/ 0 w 7312660"/>
                  <a:gd name="connsiteY4" fmla="*/ 1215390 h 1215390"/>
                  <a:gd name="connsiteX5" fmla="*/ 0 w 7312660"/>
                  <a:gd name="connsiteY5" fmla="*/ 0 h 1215390"/>
                  <a:gd name="connsiteX0" fmla="*/ 9525 w 7322185"/>
                  <a:gd name="connsiteY0" fmla="*/ 0 h 1129665"/>
                  <a:gd name="connsiteX1" fmla="*/ 7322185 w 7322185"/>
                  <a:gd name="connsiteY1" fmla="*/ 0 h 1129665"/>
                  <a:gd name="connsiteX2" fmla="*/ 7322185 w 7322185"/>
                  <a:gd name="connsiteY2" fmla="*/ 1129665 h 1129665"/>
                  <a:gd name="connsiteX3" fmla="*/ 3629025 w 7322185"/>
                  <a:gd name="connsiteY3" fmla="*/ 733425 h 1129665"/>
                  <a:gd name="connsiteX4" fmla="*/ 0 w 7322185"/>
                  <a:gd name="connsiteY4" fmla="*/ 1091565 h 1129665"/>
                  <a:gd name="connsiteX5" fmla="*/ 9525 w 7322185"/>
                  <a:gd name="connsiteY5" fmla="*/ 0 h 1129665"/>
                  <a:gd name="connsiteX0" fmla="*/ 0 w 7312660"/>
                  <a:gd name="connsiteY0" fmla="*/ 0 h 1129665"/>
                  <a:gd name="connsiteX1" fmla="*/ 7312660 w 7312660"/>
                  <a:gd name="connsiteY1" fmla="*/ 0 h 1129665"/>
                  <a:gd name="connsiteX2" fmla="*/ 7312660 w 7312660"/>
                  <a:gd name="connsiteY2" fmla="*/ 1129665 h 1129665"/>
                  <a:gd name="connsiteX3" fmla="*/ 3619500 w 7312660"/>
                  <a:gd name="connsiteY3" fmla="*/ 733425 h 1129665"/>
                  <a:gd name="connsiteX4" fmla="*/ 0 w 7312660"/>
                  <a:gd name="connsiteY4" fmla="*/ 1091565 h 1129665"/>
                  <a:gd name="connsiteX5" fmla="*/ 0 w 7312660"/>
                  <a:gd name="connsiteY5" fmla="*/ 0 h 1129665"/>
                </a:gdLst>
                <a:ahLst/>
                <a:cxnLst>
                  <a:cxn ang="0">
                    <a:pos x="connsiteX0" y="connsiteY0"/>
                  </a:cxn>
                  <a:cxn ang="0">
                    <a:pos x="connsiteX1" y="connsiteY1"/>
                  </a:cxn>
                  <a:cxn ang="0">
                    <a:pos x="connsiteX2" y="connsiteY2"/>
                  </a:cxn>
                  <a:cxn ang="0">
                    <a:pos x="connsiteX3" y="connsiteY3"/>
                  </a:cxn>
                  <a:cxn ang="0">
                    <a:pos x="connsiteX4" y="connsiteY4"/>
                  </a:cxn>
                  <a:cxn ang="0">
                    <a:pos x="connsiteX5" y="connsiteY5"/>
                  </a:cxn>
                </a:cxnLst>
                <a:rect l="l" t="t" r="r" b="b"/>
                <a:pathLst>
                  <a:path w="7312660" h="1129665">
                    <a:moveTo>
                      <a:pt x="0" y="0"/>
                    </a:moveTo>
                    <a:lnTo>
                      <a:pt x="7312660" y="0"/>
                    </a:lnTo>
                    <a:lnTo>
                      <a:pt x="7312660" y="1129665"/>
                    </a:lnTo>
                    <a:lnTo>
                      <a:pt x="3619500" y="733425"/>
                    </a:lnTo>
                    <a:lnTo>
                      <a:pt x="0" y="1091565"/>
                    </a:lnTo>
                    <a:lnTo>
                      <a:pt x="0" y="0"/>
                    </a:lnTo>
                    <a:close/>
                  </a:path>
                </a:pathLst>
              </a:custGeom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0">
                    <a:schemeClr val="accent1">
                      <a:lumMod val="45000"/>
                      <a:lumOff val="55000"/>
                    </a:schemeClr>
                  </a:gs>
                  <a:gs pos="40000">
                    <a:schemeClr val="accent1">
                      <a:lumMod val="75000"/>
                    </a:schemeClr>
                  </a:gs>
                  <a:gs pos="20000">
                    <a:srgbClr val="BB6976"/>
                  </a:gs>
                  <a:gs pos="80000">
                    <a:schemeClr val="accent1">
                      <a:lumMod val="75000"/>
                    </a:schemeClr>
                  </a:gs>
                  <a:gs pos="0">
                    <a:srgbClr val="C00000"/>
                  </a:gs>
                </a:gsLst>
                <a:lin ang="5400000" scaled="1"/>
              </a:grad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/>
              <a:p>
                <a:endParaRPr lang="es-MX"/>
              </a:p>
            </xdr:txBody>
          </xdr:sp>
          <xdr:sp macro="" textlink="">
            <xdr:nvSpPr>
              <xdr:cNvPr id="25" name="Rectángulo 24">
                <a:extLst>
                  <a:ext uri="{FF2B5EF4-FFF2-40B4-BE49-F238E27FC236}">
                    <a16:creationId xmlns="" xmlns:a16="http://schemas.microsoft.com/office/drawing/2014/main" id="{00000000-0008-0000-1500-000019000000}"/>
                  </a:ext>
                </a:extLst>
              </xdr:cNvPr>
              <xdr:cNvSpPr/>
            </xdr:nvSpPr>
            <xdr:spPr>
              <a:xfrm>
                <a:off x="0" y="-32058"/>
                <a:ext cx="7315200" cy="1216152"/>
              </a:xfrm>
              <a:prstGeom prst="rect">
                <a:avLst/>
              </a:prstGeom>
              <a:blipFill>
                <a:blip xmlns:r="http://schemas.openxmlformats.org/officeDocument/2006/relationships" r:embed="rId4"/>
                <a:stretch>
                  <a:fillRect r="-7574"/>
                </a:stretch>
              </a:blip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/>
              <a:p>
                <a:endParaRPr lang="es-MX"/>
              </a:p>
            </xdr:txBody>
          </xdr:sp>
        </xdr:grpSp>
        <xdr:sp macro="" textlink="">
          <xdr:nvSpPr>
            <xdr:cNvPr id="23" name="Cuadro de texto 2">
              <a:extLst>
                <a:ext uri="{FF2B5EF4-FFF2-40B4-BE49-F238E27FC236}">
                  <a16:creationId xmlns="" xmlns:a16="http://schemas.microsoft.com/office/drawing/2014/main" id="{00000000-0008-0000-1500-000017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45473" y="0"/>
              <a:ext cx="2264410" cy="368300"/>
            </a:xfrm>
            <a:prstGeom prst="rect">
              <a:avLst/>
            </a:prstGeom>
            <a:solidFill>
              <a:srgbClr val="FFFFFF"/>
            </a:solidFill>
            <a:ln w="9525">
              <a:noFill/>
              <a:miter lim="800000"/>
              <a:headEnd/>
              <a:tailEnd/>
            </a:ln>
          </xdr:spPr>
          <xdr:txBody>
            <a:bodyPr rot="0" vert="horz" wrap="square" lIns="91440" tIns="45720" rIns="91440" bIns="45720" anchor="t" anchorCtr="0">
              <a:spAutoFit/>
            </a:bodyPr>
            <a:lstStyle/>
            <a:p>
              <a:pPr>
                <a:lnSpc>
                  <a:spcPct val="107000"/>
                </a:lnSpc>
                <a:spcAft>
                  <a:spcPts val="0"/>
                </a:spcAft>
              </a:pPr>
              <a:r>
                <a:rPr lang="es-MX" sz="800">
                  <a:effectLst/>
                  <a:latin typeface="Calibri" panose="020F0502020204030204" pitchFamily="34" charset="0"/>
                  <a:ea typeface="Calibri" panose="020F0502020204030204" pitchFamily="34" charset="0"/>
                  <a:cs typeface="Times New Roman" panose="02020603050405020304" pitchFamily="18" charset="0"/>
                </a:rPr>
                <a:t>DIRECCIÓN: Ignacio Maya S/N Col. Centro</a:t>
              </a:r>
              <a:endParaRPr lang="es-MX" sz="11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endParaRPr>
            </a:p>
            <a:p>
              <a:pPr>
                <a:lnSpc>
                  <a:spcPct val="107000"/>
                </a:lnSpc>
                <a:spcAft>
                  <a:spcPts val="0"/>
                </a:spcAft>
              </a:pPr>
              <a:r>
                <a:rPr lang="es-MX" sz="800">
                  <a:effectLst/>
                  <a:latin typeface="Calibri" panose="020F0502020204030204" pitchFamily="34" charset="0"/>
                  <a:ea typeface="Calibri" panose="020F0502020204030204" pitchFamily="34" charset="0"/>
                  <a:cs typeface="Times New Roman" panose="02020603050405020304" pitchFamily="18" charset="0"/>
                </a:rPr>
                <a:t>TELEFONO: 733 33 2 07 55   Y   733 110  64 20</a:t>
              </a:r>
              <a:endParaRPr lang="es-MX" sz="11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endParaRPr>
            </a:p>
          </xdr:txBody>
        </xdr:sp>
      </xdr:grpSp>
      <xdr:sp macro="" textlink="">
        <xdr:nvSpPr>
          <xdr:cNvPr id="21" name="Cuadro de texto 2">
            <a:extLst>
              <a:ext uri="{FF2B5EF4-FFF2-40B4-BE49-F238E27FC236}">
                <a16:creationId xmlns="" xmlns:a16="http://schemas.microsoft.com/office/drawing/2014/main" id="{00000000-0008-0000-1500-000015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268191" y="0"/>
            <a:ext cx="1743710" cy="368300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rot="0" vert="horz" wrap="square" lIns="91440" tIns="45720" rIns="91440" bIns="45720" anchor="t" anchorCtr="0">
            <a:spAutoFit/>
          </a:bodyPr>
          <a:lstStyle/>
          <a:p>
            <a:pPr>
              <a:lnSpc>
                <a:spcPct val="107000"/>
              </a:lnSpc>
              <a:spcAft>
                <a:spcPts val="0"/>
              </a:spcAft>
            </a:pPr>
            <a:r>
              <a:rPr lang="en-US" sz="8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Email: </a:t>
            </a:r>
            <a:r>
              <a:rPr lang="en-US" sz="800" u="sng">
                <a:solidFill>
                  <a:srgbClr val="0563C1"/>
                </a:solidFill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capami.iguala@live.com.mx</a:t>
            </a:r>
            <a:endParaRPr lang="es-MX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  <a:p>
            <a:pPr>
              <a:lnSpc>
                <a:spcPct val="107000"/>
              </a:lnSpc>
              <a:spcAft>
                <a:spcPts val="0"/>
              </a:spcAft>
            </a:pPr>
            <a:r>
              <a:rPr lang="en-US" sz="8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Web: </a:t>
            </a:r>
            <a:r>
              <a:rPr lang="en-US" sz="800" u="sng">
                <a:solidFill>
                  <a:srgbClr val="0563C1"/>
                </a:solidFill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www.capami.gob.mx</a:t>
            </a:r>
            <a:r>
              <a:rPr lang="en-US" sz="11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	</a:t>
            </a:r>
            <a:endParaRPr lang="es-MX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</xdr:txBody>
      </xdr:sp>
    </xdr:grp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57150</xdr:rowOff>
    </xdr:from>
    <xdr:to>
      <xdr:col>6</xdr:col>
      <xdr:colOff>323850</xdr:colOff>
      <xdr:row>4</xdr:row>
      <xdr:rowOff>142875</xdr:rowOff>
    </xdr:to>
    <xdr:grpSp>
      <xdr:nvGrpSpPr>
        <xdr:cNvPr id="6" name="Grupo 5">
          <a:extLst>
            <a:ext uri="{FF2B5EF4-FFF2-40B4-BE49-F238E27FC236}">
              <a16:creationId xmlns="" xmlns:a16="http://schemas.microsoft.com/office/drawing/2014/main" id="{00000000-0008-0000-1600-000006000000}"/>
            </a:ext>
          </a:extLst>
        </xdr:cNvPr>
        <xdr:cNvGrpSpPr/>
      </xdr:nvGrpSpPr>
      <xdr:grpSpPr>
        <a:xfrm>
          <a:off x="133350" y="57150"/>
          <a:ext cx="7886700" cy="847725"/>
          <a:chOff x="0" y="0"/>
          <a:chExt cx="6899910" cy="1203960"/>
        </a:xfrm>
      </xdr:grpSpPr>
      <xdr:cxnSp macro="">
        <xdr:nvCxnSpPr>
          <xdr:cNvPr id="7" name="Conector recto 6">
            <a:extLst>
              <a:ext uri="{FF2B5EF4-FFF2-40B4-BE49-F238E27FC236}">
                <a16:creationId xmlns="" xmlns:a16="http://schemas.microsoft.com/office/drawing/2014/main" id="{00000000-0008-0000-1600-000007000000}"/>
              </a:ext>
            </a:extLst>
          </xdr:cNvPr>
          <xdr:cNvCxnSpPr/>
        </xdr:nvCxnSpPr>
        <xdr:spPr>
          <a:xfrm>
            <a:off x="0" y="1171575"/>
            <a:ext cx="6899910" cy="0"/>
          </a:xfrm>
          <a:prstGeom prst="line">
            <a:avLst/>
          </a:prstGeom>
          <a:ln w="85725" cmpd="thinThick">
            <a:gradFill>
              <a:gsLst>
                <a:gs pos="0">
                  <a:schemeClr val="accent1">
                    <a:lumMod val="5000"/>
                    <a:lumOff val="95000"/>
                  </a:schemeClr>
                </a:gs>
                <a:gs pos="0">
                  <a:schemeClr val="accent1">
                    <a:lumMod val="45000"/>
                    <a:lumOff val="55000"/>
                  </a:schemeClr>
                </a:gs>
                <a:gs pos="40000">
                  <a:schemeClr val="accent1">
                    <a:lumMod val="75000"/>
                  </a:schemeClr>
                </a:gs>
                <a:gs pos="59000">
                  <a:srgbClr val="BB6976"/>
                </a:gs>
                <a:gs pos="23008">
                  <a:schemeClr val="accent1">
                    <a:lumMod val="75000"/>
                  </a:schemeClr>
                </a:gs>
                <a:gs pos="83000">
                  <a:srgbClr val="C00000"/>
                </a:gs>
              </a:gsLst>
              <a:lin ang="5400000" scaled="1"/>
            </a:gra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pic>
        <xdr:nvPicPr>
          <xdr:cNvPr id="8" name="Imagen 7">
            <a:extLst>
              <a:ext uri="{FF2B5EF4-FFF2-40B4-BE49-F238E27FC236}">
                <a16:creationId xmlns="" xmlns:a16="http://schemas.microsoft.com/office/drawing/2014/main" id="{00000000-0008-0000-1600-000008000000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t="9196" b="6897"/>
          <a:stretch/>
        </xdr:blipFill>
        <xdr:spPr bwMode="auto">
          <a:xfrm>
            <a:off x="4676775" y="0"/>
            <a:ext cx="2146935" cy="1203960"/>
          </a:xfrm>
          <a:prstGeom prst="rect">
            <a:avLst/>
          </a:prstGeom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  <xdr:pic>
        <xdr:nvPicPr>
          <xdr:cNvPr id="9" name="Imagen 8">
            <a:extLst>
              <a:ext uri="{FF2B5EF4-FFF2-40B4-BE49-F238E27FC236}">
                <a16:creationId xmlns="" xmlns:a16="http://schemas.microsoft.com/office/drawing/2014/main" id="{00000000-0008-0000-1600-000009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86075" y="419100"/>
            <a:ext cx="1185545" cy="488315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10" name="Imagen 9">
            <a:extLst>
              <a:ext uri="{FF2B5EF4-FFF2-40B4-BE49-F238E27FC236}">
                <a16:creationId xmlns="" xmlns:a16="http://schemas.microsoft.com/office/drawing/2014/main" id="{00000000-0008-0000-1600-00000A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6200" y="4880"/>
            <a:ext cx="2078355" cy="1066799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  <xdr:twoCellAnchor>
    <xdr:from>
      <xdr:col>3</xdr:col>
      <xdr:colOff>638175</xdr:colOff>
      <xdr:row>44</xdr:row>
      <xdr:rowOff>116651</xdr:rowOff>
    </xdr:from>
    <xdr:to>
      <xdr:col>6</xdr:col>
      <xdr:colOff>57149</xdr:colOff>
      <xdr:row>50</xdr:row>
      <xdr:rowOff>48987</xdr:rowOff>
    </xdr:to>
    <xdr:sp macro="" textlink="">
      <xdr:nvSpPr>
        <xdr:cNvPr id="11" name="Text Box 8">
          <a:extLst>
            <a:ext uri="{FF2B5EF4-FFF2-40B4-BE49-F238E27FC236}">
              <a16:creationId xmlns="" xmlns:a16="http://schemas.microsoft.com/office/drawing/2014/main" id="{00000000-0008-0000-1600-00000B000000}"/>
            </a:ext>
          </a:extLst>
        </xdr:cNvPr>
        <xdr:cNvSpPr txBox="1">
          <a:spLocks noChangeArrowheads="1"/>
        </xdr:cNvSpPr>
      </xdr:nvSpPr>
      <xdr:spPr bwMode="auto">
        <a:xfrm>
          <a:off x="5286375" y="9832151"/>
          <a:ext cx="2343149" cy="10277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Aprobado</a:t>
          </a: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 por</a:t>
          </a:r>
        </a:p>
        <a:p>
          <a:pPr algn="ctr" rtl="1">
            <a:defRPr sz="1000"/>
          </a:pP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LIC. BENJAMIN DOMINGUEZ MARTINEZ</a:t>
          </a:r>
        </a:p>
        <a:p>
          <a:pPr algn="ctr" rtl="1">
            <a:defRPr sz="1000"/>
          </a:pP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DIRECTOR GENERAL CAPAMI</a:t>
          </a: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1352550</xdr:colOff>
      <xdr:row>44</xdr:row>
      <xdr:rowOff>137309</xdr:rowOff>
    </xdr:from>
    <xdr:to>
      <xdr:col>3</xdr:col>
      <xdr:colOff>561975</xdr:colOff>
      <xdr:row>50</xdr:row>
      <xdr:rowOff>126795</xdr:rowOff>
    </xdr:to>
    <xdr:sp macro="" textlink="">
      <xdr:nvSpPr>
        <xdr:cNvPr id="12" name="Text Box 9">
          <a:extLst>
            <a:ext uri="{FF2B5EF4-FFF2-40B4-BE49-F238E27FC236}">
              <a16:creationId xmlns="" xmlns:a16="http://schemas.microsoft.com/office/drawing/2014/main" id="{00000000-0008-0000-1600-00000C000000}"/>
            </a:ext>
          </a:extLst>
        </xdr:cNvPr>
        <xdr:cNvSpPr txBox="1">
          <a:spLocks noChangeArrowheads="1"/>
        </xdr:cNvSpPr>
      </xdr:nvSpPr>
      <xdr:spPr bwMode="auto">
        <a:xfrm>
          <a:off x="2933700" y="9852809"/>
          <a:ext cx="2276475" cy="1084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Revisado por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C.P. BULMARO MUNDO REYNA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CONTRALOR INTERNO CAPAMI</a:t>
          </a:r>
        </a:p>
      </xdr:txBody>
    </xdr:sp>
    <xdr:clientData/>
  </xdr:twoCellAnchor>
  <xdr:twoCellAnchor>
    <xdr:from>
      <xdr:col>1</xdr:col>
      <xdr:colOff>0</xdr:colOff>
      <xdr:row>44</xdr:row>
      <xdr:rowOff>134890</xdr:rowOff>
    </xdr:from>
    <xdr:to>
      <xdr:col>2</xdr:col>
      <xdr:colOff>1123950</xdr:colOff>
      <xdr:row>49</xdr:row>
      <xdr:rowOff>123825</xdr:rowOff>
    </xdr:to>
    <xdr:sp macro="" textlink="">
      <xdr:nvSpPr>
        <xdr:cNvPr id="13" name="Text Box 9">
          <a:extLst>
            <a:ext uri="{FF2B5EF4-FFF2-40B4-BE49-F238E27FC236}">
              <a16:creationId xmlns="" xmlns:a16="http://schemas.microsoft.com/office/drawing/2014/main" id="{00000000-0008-0000-1600-00000D000000}"/>
            </a:ext>
          </a:extLst>
        </xdr:cNvPr>
        <xdr:cNvSpPr txBox="1">
          <a:spLocks noChangeArrowheads="1"/>
        </xdr:cNvSpPr>
      </xdr:nvSpPr>
      <xdr:spPr bwMode="auto">
        <a:xfrm>
          <a:off x="0" y="9850390"/>
          <a:ext cx="2705100" cy="92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Elaborado por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C.P. MARIA NAHANNI MARTINEZ HERNANDEZ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DIRECTORA</a:t>
          </a: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 ADMINISTRATIVA</a:t>
          </a: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	</a:t>
          </a:r>
        </a:p>
      </xdr:txBody>
    </xdr:sp>
    <xdr:clientData/>
  </xdr:twoCellAnchor>
  <xdr:twoCellAnchor>
    <xdr:from>
      <xdr:col>1</xdr:col>
      <xdr:colOff>28576</xdr:colOff>
      <xdr:row>51</xdr:row>
      <xdr:rowOff>47625</xdr:rowOff>
    </xdr:from>
    <xdr:to>
      <xdr:col>6</xdr:col>
      <xdr:colOff>285750</xdr:colOff>
      <xdr:row>55</xdr:row>
      <xdr:rowOff>38100</xdr:rowOff>
    </xdr:to>
    <xdr:grpSp>
      <xdr:nvGrpSpPr>
        <xdr:cNvPr id="14" name="Grupo 13">
          <a:extLst>
            <a:ext uri="{FF2B5EF4-FFF2-40B4-BE49-F238E27FC236}">
              <a16:creationId xmlns="" xmlns:a16="http://schemas.microsoft.com/office/drawing/2014/main" id="{00000000-0008-0000-1600-00000E000000}"/>
            </a:ext>
          </a:extLst>
        </xdr:cNvPr>
        <xdr:cNvGrpSpPr/>
      </xdr:nvGrpSpPr>
      <xdr:grpSpPr>
        <a:xfrm>
          <a:off x="152401" y="11058525"/>
          <a:ext cx="7829549" cy="771525"/>
          <a:chOff x="0" y="0"/>
          <a:chExt cx="7315200" cy="1244830"/>
        </a:xfrm>
      </xdr:grpSpPr>
      <xdr:grpSp>
        <xdr:nvGrpSpPr>
          <xdr:cNvPr id="15" name="Grupo 14">
            <a:extLst>
              <a:ext uri="{FF2B5EF4-FFF2-40B4-BE49-F238E27FC236}">
                <a16:creationId xmlns="" xmlns:a16="http://schemas.microsoft.com/office/drawing/2014/main" id="{00000000-0008-0000-1600-00000F000000}"/>
              </a:ext>
            </a:extLst>
          </xdr:cNvPr>
          <xdr:cNvGrpSpPr/>
        </xdr:nvGrpSpPr>
        <xdr:grpSpPr>
          <a:xfrm>
            <a:off x="0" y="51954"/>
            <a:ext cx="7315200" cy="1192876"/>
            <a:chOff x="0" y="0"/>
            <a:chExt cx="7315200" cy="1192876"/>
          </a:xfrm>
        </xdr:grpSpPr>
        <xdr:grpSp>
          <xdr:nvGrpSpPr>
            <xdr:cNvPr id="17" name="Grupo 16">
              <a:extLst>
                <a:ext uri="{FF2B5EF4-FFF2-40B4-BE49-F238E27FC236}">
                  <a16:creationId xmlns="" xmlns:a16="http://schemas.microsoft.com/office/drawing/2014/main" id="{00000000-0008-0000-1600-000011000000}"/>
                </a:ext>
              </a:extLst>
            </xdr:cNvPr>
            <xdr:cNvGrpSpPr/>
          </xdr:nvGrpSpPr>
          <xdr:grpSpPr>
            <a:xfrm rot="10800000">
              <a:off x="0" y="31173"/>
              <a:ext cx="7315200" cy="1161703"/>
              <a:chOff x="0" y="-32058"/>
              <a:chExt cx="7315200" cy="1216152"/>
            </a:xfrm>
          </xdr:grpSpPr>
          <xdr:sp macro="" textlink="">
            <xdr:nvSpPr>
              <xdr:cNvPr id="19" name="Rectángulo 51">
                <a:extLst>
                  <a:ext uri="{FF2B5EF4-FFF2-40B4-BE49-F238E27FC236}">
                    <a16:creationId xmlns="" xmlns:a16="http://schemas.microsoft.com/office/drawing/2014/main" id="{00000000-0008-0000-1600-000013000000}"/>
                  </a:ext>
                </a:extLst>
              </xdr:cNvPr>
              <xdr:cNvSpPr/>
            </xdr:nvSpPr>
            <xdr:spPr>
              <a:xfrm>
                <a:off x="0" y="-1"/>
                <a:ext cx="7315200" cy="1130373"/>
              </a:xfrm>
              <a:custGeom>
                <a:avLst/>
                <a:gdLst>
                  <a:gd name="connsiteX0" fmla="*/ 0 w 7312660"/>
                  <a:gd name="connsiteY0" fmla="*/ 0 h 1215390"/>
                  <a:gd name="connsiteX1" fmla="*/ 7312660 w 7312660"/>
                  <a:gd name="connsiteY1" fmla="*/ 0 h 1215390"/>
                  <a:gd name="connsiteX2" fmla="*/ 7312660 w 7312660"/>
                  <a:gd name="connsiteY2" fmla="*/ 1215390 h 1215390"/>
                  <a:gd name="connsiteX3" fmla="*/ 0 w 7312660"/>
                  <a:gd name="connsiteY3" fmla="*/ 1215390 h 1215390"/>
                  <a:gd name="connsiteX4" fmla="*/ 0 w 7312660"/>
                  <a:gd name="connsiteY4" fmla="*/ 0 h 1215390"/>
                  <a:gd name="connsiteX0" fmla="*/ 0 w 7312660"/>
                  <a:gd name="connsiteY0" fmla="*/ 0 h 1215390"/>
                  <a:gd name="connsiteX1" fmla="*/ 7312660 w 7312660"/>
                  <a:gd name="connsiteY1" fmla="*/ 0 h 1215390"/>
                  <a:gd name="connsiteX2" fmla="*/ 7312660 w 7312660"/>
                  <a:gd name="connsiteY2" fmla="*/ 1215390 h 1215390"/>
                  <a:gd name="connsiteX3" fmla="*/ 3667125 w 7312660"/>
                  <a:gd name="connsiteY3" fmla="*/ 1209675 h 1215390"/>
                  <a:gd name="connsiteX4" fmla="*/ 0 w 7312660"/>
                  <a:gd name="connsiteY4" fmla="*/ 1215390 h 1215390"/>
                  <a:gd name="connsiteX5" fmla="*/ 0 w 7312660"/>
                  <a:gd name="connsiteY5" fmla="*/ 0 h 1215390"/>
                  <a:gd name="connsiteX0" fmla="*/ 0 w 7312660"/>
                  <a:gd name="connsiteY0" fmla="*/ 0 h 1215390"/>
                  <a:gd name="connsiteX1" fmla="*/ 7312660 w 7312660"/>
                  <a:gd name="connsiteY1" fmla="*/ 0 h 1215390"/>
                  <a:gd name="connsiteX2" fmla="*/ 7312660 w 7312660"/>
                  <a:gd name="connsiteY2" fmla="*/ 1215390 h 1215390"/>
                  <a:gd name="connsiteX3" fmla="*/ 3619500 w 7312660"/>
                  <a:gd name="connsiteY3" fmla="*/ 733425 h 1215390"/>
                  <a:gd name="connsiteX4" fmla="*/ 0 w 7312660"/>
                  <a:gd name="connsiteY4" fmla="*/ 1215390 h 1215390"/>
                  <a:gd name="connsiteX5" fmla="*/ 0 w 7312660"/>
                  <a:gd name="connsiteY5" fmla="*/ 0 h 1215390"/>
                  <a:gd name="connsiteX0" fmla="*/ 0 w 7312660"/>
                  <a:gd name="connsiteY0" fmla="*/ 0 h 1215390"/>
                  <a:gd name="connsiteX1" fmla="*/ 7312660 w 7312660"/>
                  <a:gd name="connsiteY1" fmla="*/ 0 h 1215390"/>
                  <a:gd name="connsiteX2" fmla="*/ 7312660 w 7312660"/>
                  <a:gd name="connsiteY2" fmla="*/ 1129665 h 1215390"/>
                  <a:gd name="connsiteX3" fmla="*/ 3619500 w 7312660"/>
                  <a:gd name="connsiteY3" fmla="*/ 733425 h 1215390"/>
                  <a:gd name="connsiteX4" fmla="*/ 0 w 7312660"/>
                  <a:gd name="connsiteY4" fmla="*/ 1215390 h 1215390"/>
                  <a:gd name="connsiteX5" fmla="*/ 0 w 7312660"/>
                  <a:gd name="connsiteY5" fmla="*/ 0 h 1215390"/>
                  <a:gd name="connsiteX0" fmla="*/ 9525 w 7322185"/>
                  <a:gd name="connsiteY0" fmla="*/ 0 h 1129665"/>
                  <a:gd name="connsiteX1" fmla="*/ 7322185 w 7322185"/>
                  <a:gd name="connsiteY1" fmla="*/ 0 h 1129665"/>
                  <a:gd name="connsiteX2" fmla="*/ 7322185 w 7322185"/>
                  <a:gd name="connsiteY2" fmla="*/ 1129665 h 1129665"/>
                  <a:gd name="connsiteX3" fmla="*/ 3629025 w 7322185"/>
                  <a:gd name="connsiteY3" fmla="*/ 733425 h 1129665"/>
                  <a:gd name="connsiteX4" fmla="*/ 0 w 7322185"/>
                  <a:gd name="connsiteY4" fmla="*/ 1091565 h 1129665"/>
                  <a:gd name="connsiteX5" fmla="*/ 9525 w 7322185"/>
                  <a:gd name="connsiteY5" fmla="*/ 0 h 1129665"/>
                  <a:gd name="connsiteX0" fmla="*/ 0 w 7312660"/>
                  <a:gd name="connsiteY0" fmla="*/ 0 h 1129665"/>
                  <a:gd name="connsiteX1" fmla="*/ 7312660 w 7312660"/>
                  <a:gd name="connsiteY1" fmla="*/ 0 h 1129665"/>
                  <a:gd name="connsiteX2" fmla="*/ 7312660 w 7312660"/>
                  <a:gd name="connsiteY2" fmla="*/ 1129665 h 1129665"/>
                  <a:gd name="connsiteX3" fmla="*/ 3619500 w 7312660"/>
                  <a:gd name="connsiteY3" fmla="*/ 733425 h 1129665"/>
                  <a:gd name="connsiteX4" fmla="*/ 0 w 7312660"/>
                  <a:gd name="connsiteY4" fmla="*/ 1091565 h 1129665"/>
                  <a:gd name="connsiteX5" fmla="*/ 0 w 7312660"/>
                  <a:gd name="connsiteY5" fmla="*/ 0 h 1129665"/>
                </a:gdLst>
                <a:ahLst/>
                <a:cxnLst>
                  <a:cxn ang="0">
                    <a:pos x="connsiteX0" y="connsiteY0"/>
                  </a:cxn>
                  <a:cxn ang="0">
                    <a:pos x="connsiteX1" y="connsiteY1"/>
                  </a:cxn>
                  <a:cxn ang="0">
                    <a:pos x="connsiteX2" y="connsiteY2"/>
                  </a:cxn>
                  <a:cxn ang="0">
                    <a:pos x="connsiteX3" y="connsiteY3"/>
                  </a:cxn>
                  <a:cxn ang="0">
                    <a:pos x="connsiteX4" y="connsiteY4"/>
                  </a:cxn>
                  <a:cxn ang="0">
                    <a:pos x="connsiteX5" y="connsiteY5"/>
                  </a:cxn>
                </a:cxnLst>
                <a:rect l="l" t="t" r="r" b="b"/>
                <a:pathLst>
                  <a:path w="7312660" h="1129665">
                    <a:moveTo>
                      <a:pt x="0" y="0"/>
                    </a:moveTo>
                    <a:lnTo>
                      <a:pt x="7312660" y="0"/>
                    </a:lnTo>
                    <a:lnTo>
                      <a:pt x="7312660" y="1129665"/>
                    </a:lnTo>
                    <a:lnTo>
                      <a:pt x="3619500" y="733425"/>
                    </a:lnTo>
                    <a:lnTo>
                      <a:pt x="0" y="1091565"/>
                    </a:lnTo>
                    <a:lnTo>
                      <a:pt x="0" y="0"/>
                    </a:lnTo>
                    <a:close/>
                  </a:path>
                </a:pathLst>
              </a:custGeom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0">
                    <a:schemeClr val="accent1">
                      <a:lumMod val="45000"/>
                      <a:lumOff val="55000"/>
                    </a:schemeClr>
                  </a:gs>
                  <a:gs pos="40000">
                    <a:schemeClr val="accent1">
                      <a:lumMod val="75000"/>
                    </a:schemeClr>
                  </a:gs>
                  <a:gs pos="20000">
                    <a:srgbClr val="BB6976"/>
                  </a:gs>
                  <a:gs pos="80000">
                    <a:schemeClr val="accent1">
                      <a:lumMod val="75000"/>
                    </a:schemeClr>
                  </a:gs>
                  <a:gs pos="0">
                    <a:srgbClr val="C00000"/>
                  </a:gs>
                </a:gsLst>
                <a:lin ang="5400000" scaled="1"/>
              </a:grad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/>
              <a:p>
                <a:endParaRPr lang="es-MX"/>
              </a:p>
            </xdr:txBody>
          </xdr:sp>
          <xdr:sp macro="" textlink="">
            <xdr:nvSpPr>
              <xdr:cNvPr id="20" name="Rectángulo 19">
                <a:extLst>
                  <a:ext uri="{FF2B5EF4-FFF2-40B4-BE49-F238E27FC236}">
                    <a16:creationId xmlns="" xmlns:a16="http://schemas.microsoft.com/office/drawing/2014/main" id="{00000000-0008-0000-1600-000014000000}"/>
                  </a:ext>
                </a:extLst>
              </xdr:cNvPr>
              <xdr:cNvSpPr/>
            </xdr:nvSpPr>
            <xdr:spPr>
              <a:xfrm>
                <a:off x="0" y="-32058"/>
                <a:ext cx="7315200" cy="1216152"/>
              </a:xfrm>
              <a:prstGeom prst="rect">
                <a:avLst/>
              </a:prstGeom>
              <a:blipFill>
                <a:blip xmlns:r="http://schemas.openxmlformats.org/officeDocument/2006/relationships" r:embed="rId4"/>
                <a:stretch>
                  <a:fillRect r="-7574"/>
                </a:stretch>
              </a:blip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/>
              <a:p>
                <a:endParaRPr lang="es-MX"/>
              </a:p>
            </xdr:txBody>
          </xdr:sp>
        </xdr:grpSp>
        <xdr:sp macro="" textlink="">
          <xdr:nvSpPr>
            <xdr:cNvPr id="18" name="Cuadro de texto 2">
              <a:extLst>
                <a:ext uri="{FF2B5EF4-FFF2-40B4-BE49-F238E27FC236}">
                  <a16:creationId xmlns="" xmlns:a16="http://schemas.microsoft.com/office/drawing/2014/main" id="{00000000-0008-0000-1600-000012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45473" y="0"/>
              <a:ext cx="2264410" cy="368300"/>
            </a:xfrm>
            <a:prstGeom prst="rect">
              <a:avLst/>
            </a:prstGeom>
            <a:solidFill>
              <a:srgbClr val="FFFFFF"/>
            </a:solidFill>
            <a:ln w="9525">
              <a:noFill/>
              <a:miter lim="800000"/>
              <a:headEnd/>
              <a:tailEnd/>
            </a:ln>
          </xdr:spPr>
          <xdr:txBody>
            <a:bodyPr rot="0" vert="horz" wrap="square" lIns="91440" tIns="45720" rIns="91440" bIns="45720" anchor="t" anchorCtr="0">
              <a:spAutoFit/>
            </a:bodyPr>
            <a:lstStyle/>
            <a:p>
              <a:pPr>
                <a:lnSpc>
                  <a:spcPct val="107000"/>
                </a:lnSpc>
                <a:spcAft>
                  <a:spcPts val="0"/>
                </a:spcAft>
              </a:pPr>
              <a:r>
                <a:rPr lang="es-MX" sz="800">
                  <a:effectLst/>
                  <a:latin typeface="Calibri" panose="020F0502020204030204" pitchFamily="34" charset="0"/>
                  <a:ea typeface="Calibri" panose="020F0502020204030204" pitchFamily="34" charset="0"/>
                  <a:cs typeface="Times New Roman" panose="02020603050405020304" pitchFamily="18" charset="0"/>
                </a:rPr>
                <a:t>DIRECCIÓN: Ignacio Maya S/N Col. Centro</a:t>
              </a:r>
              <a:endParaRPr lang="es-MX" sz="11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endParaRPr>
            </a:p>
            <a:p>
              <a:pPr>
                <a:lnSpc>
                  <a:spcPct val="107000"/>
                </a:lnSpc>
                <a:spcAft>
                  <a:spcPts val="0"/>
                </a:spcAft>
              </a:pPr>
              <a:r>
                <a:rPr lang="es-MX" sz="800">
                  <a:effectLst/>
                  <a:latin typeface="Calibri" panose="020F0502020204030204" pitchFamily="34" charset="0"/>
                  <a:ea typeface="Calibri" panose="020F0502020204030204" pitchFamily="34" charset="0"/>
                  <a:cs typeface="Times New Roman" panose="02020603050405020304" pitchFamily="18" charset="0"/>
                </a:rPr>
                <a:t>TELEFONO: 733 33 2 07 55   Y   733 110  64 20</a:t>
              </a:r>
              <a:endParaRPr lang="es-MX" sz="11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endParaRPr>
            </a:p>
          </xdr:txBody>
        </xdr:sp>
      </xdr:grpSp>
      <xdr:sp macro="" textlink="">
        <xdr:nvSpPr>
          <xdr:cNvPr id="16" name="Cuadro de texto 2">
            <a:extLst>
              <a:ext uri="{FF2B5EF4-FFF2-40B4-BE49-F238E27FC236}">
                <a16:creationId xmlns="" xmlns:a16="http://schemas.microsoft.com/office/drawing/2014/main" id="{00000000-0008-0000-1600-000010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268191" y="0"/>
            <a:ext cx="1743710" cy="368300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rot="0" vert="horz" wrap="square" lIns="91440" tIns="45720" rIns="91440" bIns="45720" anchor="t" anchorCtr="0">
            <a:spAutoFit/>
          </a:bodyPr>
          <a:lstStyle/>
          <a:p>
            <a:pPr>
              <a:lnSpc>
                <a:spcPct val="107000"/>
              </a:lnSpc>
              <a:spcAft>
                <a:spcPts val="0"/>
              </a:spcAft>
            </a:pPr>
            <a:r>
              <a:rPr lang="en-US" sz="8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Email: </a:t>
            </a:r>
            <a:r>
              <a:rPr lang="en-US" sz="800" u="sng">
                <a:solidFill>
                  <a:srgbClr val="0563C1"/>
                </a:solidFill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capami.iguala@live.com.mx</a:t>
            </a:r>
            <a:endParaRPr lang="es-MX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  <a:p>
            <a:pPr>
              <a:lnSpc>
                <a:spcPct val="107000"/>
              </a:lnSpc>
              <a:spcAft>
                <a:spcPts val="0"/>
              </a:spcAft>
            </a:pPr>
            <a:r>
              <a:rPr lang="en-US" sz="8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Web: </a:t>
            </a:r>
            <a:r>
              <a:rPr lang="en-US" sz="800" u="sng">
                <a:solidFill>
                  <a:srgbClr val="0563C1"/>
                </a:solidFill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www.capami.gob.mx</a:t>
            </a:r>
            <a:r>
              <a:rPr lang="en-US" sz="11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	</a:t>
            </a:r>
            <a:endParaRPr lang="es-MX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342900</xdr:colOff>
      <xdr:row>27</xdr:row>
      <xdr:rowOff>11876</xdr:rowOff>
    </xdr:from>
    <xdr:to>
      <xdr:col>6</xdr:col>
      <xdr:colOff>771524</xdr:colOff>
      <xdr:row>32</xdr:row>
      <xdr:rowOff>163287</xdr:rowOff>
    </xdr:to>
    <xdr:sp macro="" textlink="">
      <xdr:nvSpPr>
        <xdr:cNvPr id="22" name="Text Box 8">
          <a:extLst>
            <a:ext uri="{FF2B5EF4-FFF2-40B4-BE49-F238E27FC236}">
              <a16:creationId xmlns="" xmlns:a16="http://schemas.microsoft.com/office/drawing/2014/main" id="{00000000-0008-0000-0800-000016000000}"/>
            </a:ext>
          </a:extLst>
        </xdr:cNvPr>
        <xdr:cNvSpPr txBox="1">
          <a:spLocks noChangeArrowheads="1"/>
        </xdr:cNvSpPr>
      </xdr:nvSpPr>
      <xdr:spPr bwMode="auto">
        <a:xfrm>
          <a:off x="6229350" y="5726876"/>
          <a:ext cx="2409824" cy="10277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Aprobado</a:t>
          </a: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 por</a:t>
          </a:r>
        </a:p>
        <a:p>
          <a:pPr algn="ctr" rtl="1">
            <a:defRPr sz="1000"/>
          </a:pP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LIC. BENJAMIN DOMINGUEZ MARTINEZ</a:t>
          </a:r>
        </a:p>
        <a:p>
          <a:pPr algn="ctr" rtl="1">
            <a:defRPr sz="1000"/>
          </a:pP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DIRECTOR GENERAL CAPAMI</a:t>
          </a: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2800350</xdr:colOff>
      <xdr:row>27</xdr:row>
      <xdr:rowOff>13484</xdr:rowOff>
    </xdr:from>
    <xdr:to>
      <xdr:col>3</xdr:col>
      <xdr:colOff>762000</xdr:colOff>
      <xdr:row>33</xdr:row>
      <xdr:rowOff>31545</xdr:rowOff>
    </xdr:to>
    <xdr:sp macro="" textlink="">
      <xdr:nvSpPr>
        <xdr:cNvPr id="23" name="Text Box 9">
          <a:extLst>
            <a:ext uri="{FF2B5EF4-FFF2-40B4-BE49-F238E27FC236}">
              <a16:creationId xmlns="" xmlns:a16="http://schemas.microsoft.com/office/drawing/2014/main" id="{00000000-0008-0000-0800-000017000000}"/>
            </a:ext>
          </a:extLst>
        </xdr:cNvPr>
        <xdr:cNvSpPr txBox="1">
          <a:spLocks noChangeArrowheads="1"/>
        </xdr:cNvSpPr>
      </xdr:nvSpPr>
      <xdr:spPr bwMode="auto">
        <a:xfrm>
          <a:off x="3562350" y="5728484"/>
          <a:ext cx="2009775" cy="1084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Revisado por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C.P. BULMARO MUNDO REYNA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CONTRALOR INTERNO CAPAMI</a:t>
          </a:r>
        </a:p>
      </xdr:txBody>
    </xdr:sp>
    <xdr:clientData/>
  </xdr:twoCellAnchor>
  <xdr:twoCellAnchor>
    <xdr:from>
      <xdr:col>0</xdr:col>
      <xdr:colOff>0</xdr:colOff>
      <xdr:row>27</xdr:row>
      <xdr:rowOff>11065</xdr:rowOff>
    </xdr:from>
    <xdr:to>
      <xdr:col>1</xdr:col>
      <xdr:colOff>1952625</xdr:colOff>
      <xdr:row>32</xdr:row>
      <xdr:rowOff>57150</xdr:rowOff>
    </xdr:to>
    <xdr:sp macro="" textlink="">
      <xdr:nvSpPr>
        <xdr:cNvPr id="24" name="Text Box 9">
          <a:extLst>
            <a:ext uri="{FF2B5EF4-FFF2-40B4-BE49-F238E27FC236}">
              <a16:creationId xmlns="" xmlns:a16="http://schemas.microsoft.com/office/drawing/2014/main" id="{00000000-0008-0000-0800-000018000000}"/>
            </a:ext>
          </a:extLst>
        </xdr:cNvPr>
        <xdr:cNvSpPr txBox="1">
          <a:spLocks noChangeArrowheads="1"/>
        </xdr:cNvSpPr>
      </xdr:nvSpPr>
      <xdr:spPr bwMode="auto">
        <a:xfrm>
          <a:off x="0" y="5726065"/>
          <a:ext cx="2714625" cy="92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Elaborado por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C.P. MARIA NAHANNI MARTINEZ HERNANDEZ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DIRECTORA</a:t>
          </a: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 ADMINISTRATIVA</a:t>
          </a: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	</a:t>
          </a:r>
        </a:p>
      </xdr:txBody>
    </xdr:sp>
    <xdr:clientData/>
  </xdr:twoCellAnchor>
  <xdr:twoCellAnchor>
    <xdr:from>
      <xdr:col>0</xdr:col>
      <xdr:colOff>133350</xdr:colOff>
      <xdr:row>35</xdr:row>
      <xdr:rowOff>38100</xdr:rowOff>
    </xdr:from>
    <xdr:to>
      <xdr:col>6</xdr:col>
      <xdr:colOff>752475</xdr:colOff>
      <xdr:row>39</xdr:row>
      <xdr:rowOff>66676</xdr:rowOff>
    </xdr:to>
    <xdr:grpSp>
      <xdr:nvGrpSpPr>
        <xdr:cNvPr id="25" name="Grupo 24">
          <a:extLst>
            <a:ext uri="{FF2B5EF4-FFF2-40B4-BE49-F238E27FC236}">
              <a16:creationId xmlns="" xmlns:a16="http://schemas.microsoft.com/office/drawing/2014/main" id="{00000000-0008-0000-0800-000019000000}"/>
            </a:ext>
          </a:extLst>
        </xdr:cNvPr>
        <xdr:cNvGrpSpPr/>
      </xdr:nvGrpSpPr>
      <xdr:grpSpPr>
        <a:xfrm>
          <a:off x="133350" y="7200900"/>
          <a:ext cx="8486775" cy="790576"/>
          <a:chOff x="0" y="0"/>
          <a:chExt cx="7315200" cy="1244834"/>
        </a:xfrm>
      </xdr:grpSpPr>
      <xdr:grpSp>
        <xdr:nvGrpSpPr>
          <xdr:cNvPr id="26" name="Grupo 25">
            <a:extLst>
              <a:ext uri="{FF2B5EF4-FFF2-40B4-BE49-F238E27FC236}">
                <a16:creationId xmlns="" xmlns:a16="http://schemas.microsoft.com/office/drawing/2014/main" id="{00000000-0008-0000-0800-00001A000000}"/>
              </a:ext>
            </a:extLst>
          </xdr:cNvPr>
          <xdr:cNvGrpSpPr/>
        </xdr:nvGrpSpPr>
        <xdr:grpSpPr>
          <a:xfrm>
            <a:off x="0" y="51954"/>
            <a:ext cx="7315200" cy="1192880"/>
            <a:chOff x="0" y="0"/>
            <a:chExt cx="7315200" cy="1192880"/>
          </a:xfrm>
        </xdr:grpSpPr>
        <xdr:grpSp>
          <xdr:nvGrpSpPr>
            <xdr:cNvPr id="28" name="Grupo 27">
              <a:extLst>
                <a:ext uri="{FF2B5EF4-FFF2-40B4-BE49-F238E27FC236}">
                  <a16:creationId xmlns="" xmlns:a16="http://schemas.microsoft.com/office/drawing/2014/main" id="{00000000-0008-0000-0800-00001C000000}"/>
                </a:ext>
              </a:extLst>
            </xdr:cNvPr>
            <xdr:cNvGrpSpPr/>
          </xdr:nvGrpSpPr>
          <xdr:grpSpPr>
            <a:xfrm rot="10800000">
              <a:off x="0" y="31175"/>
              <a:ext cx="7315200" cy="1161705"/>
              <a:chOff x="0" y="-32062"/>
              <a:chExt cx="7315200" cy="1216154"/>
            </a:xfrm>
          </xdr:grpSpPr>
          <xdr:sp macro="" textlink="">
            <xdr:nvSpPr>
              <xdr:cNvPr id="30" name="Rectángulo 51">
                <a:extLst>
                  <a:ext uri="{FF2B5EF4-FFF2-40B4-BE49-F238E27FC236}">
                    <a16:creationId xmlns="" xmlns:a16="http://schemas.microsoft.com/office/drawing/2014/main" id="{00000000-0008-0000-0800-00001E000000}"/>
                  </a:ext>
                </a:extLst>
              </xdr:cNvPr>
              <xdr:cNvSpPr/>
            </xdr:nvSpPr>
            <xdr:spPr>
              <a:xfrm>
                <a:off x="0" y="-1"/>
                <a:ext cx="7315200" cy="1130373"/>
              </a:xfrm>
              <a:custGeom>
                <a:avLst/>
                <a:gdLst>
                  <a:gd name="connsiteX0" fmla="*/ 0 w 7312660"/>
                  <a:gd name="connsiteY0" fmla="*/ 0 h 1215390"/>
                  <a:gd name="connsiteX1" fmla="*/ 7312660 w 7312660"/>
                  <a:gd name="connsiteY1" fmla="*/ 0 h 1215390"/>
                  <a:gd name="connsiteX2" fmla="*/ 7312660 w 7312660"/>
                  <a:gd name="connsiteY2" fmla="*/ 1215390 h 1215390"/>
                  <a:gd name="connsiteX3" fmla="*/ 0 w 7312660"/>
                  <a:gd name="connsiteY3" fmla="*/ 1215390 h 1215390"/>
                  <a:gd name="connsiteX4" fmla="*/ 0 w 7312660"/>
                  <a:gd name="connsiteY4" fmla="*/ 0 h 1215390"/>
                  <a:gd name="connsiteX0" fmla="*/ 0 w 7312660"/>
                  <a:gd name="connsiteY0" fmla="*/ 0 h 1215390"/>
                  <a:gd name="connsiteX1" fmla="*/ 7312660 w 7312660"/>
                  <a:gd name="connsiteY1" fmla="*/ 0 h 1215390"/>
                  <a:gd name="connsiteX2" fmla="*/ 7312660 w 7312660"/>
                  <a:gd name="connsiteY2" fmla="*/ 1215390 h 1215390"/>
                  <a:gd name="connsiteX3" fmla="*/ 3667125 w 7312660"/>
                  <a:gd name="connsiteY3" fmla="*/ 1209675 h 1215390"/>
                  <a:gd name="connsiteX4" fmla="*/ 0 w 7312660"/>
                  <a:gd name="connsiteY4" fmla="*/ 1215390 h 1215390"/>
                  <a:gd name="connsiteX5" fmla="*/ 0 w 7312660"/>
                  <a:gd name="connsiteY5" fmla="*/ 0 h 1215390"/>
                  <a:gd name="connsiteX0" fmla="*/ 0 w 7312660"/>
                  <a:gd name="connsiteY0" fmla="*/ 0 h 1215390"/>
                  <a:gd name="connsiteX1" fmla="*/ 7312660 w 7312660"/>
                  <a:gd name="connsiteY1" fmla="*/ 0 h 1215390"/>
                  <a:gd name="connsiteX2" fmla="*/ 7312660 w 7312660"/>
                  <a:gd name="connsiteY2" fmla="*/ 1215390 h 1215390"/>
                  <a:gd name="connsiteX3" fmla="*/ 3619500 w 7312660"/>
                  <a:gd name="connsiteY3" fmla="*/ 733425 h 1215390"/>
                  <a:gd name="connsiteX4" fmla="*/ 0 w 7312660"/>
                  <a:gd name="connsiteY4" fmla="*/ 1215390 h 1215390"/>
                  <a:gd name="connsiteX5" fmla="*/ 0 w 7312660"/>
                  <a:gd name="connsiteY5" fmla="*/ 0 h 1215390"/>
                  <a:gd name="connsiteX0" fmla="*/ 0 w 7312660"/>
                  <a:gd name="connsiteY0" fmla="*/ 0 h 1215390"/>
                  <a:gd name="connsiteX1" fmla="*/ 7312660 w 7312660"/>
                  <a:gd name="connsiteY1" fmla="*/ 0 h 1215390"/>
                  <a:gd name="connsiteX2" fmla="*/ 7312660 w 7312660"/>
                  <a:gd name="connsiteY2" fmla="*/ 1129665 h 1215390"/>
                  <a:gd name="connsiteX3" fmla="*/ 3619500 w 7312660"/>
                  <a:gd name="connsiteY3" fmla="*/ 733425 h 1215390"/>
                  <a:gd name="connsiteX4" fmla="*/ 0 w 7312660"/>
                  <a:gd name="connsiteY4" fmla="*/ 1215390 h 1215390"/>
                  <a:gd name="connsiteX5" fmla="*/ 0 w 7312660"/>
                  <a:gd name="connsiteY5" fmla="*/ 0 h 1215390"/>
                  <a:gd name="connsiteX0" fmla="*/ 9525 w 7322185"/>
                  <a:gd name="connsiteY0" fmla="*/ 0 h 1129665"/>
                  <a:gd name="connsiteX1" fmla="*/ 7322185 w 7322185"/>
                  <a:gd name="connsiteY1" fmla="*/ 0 h 1129665"/>
                  <a:gd name="connsiteX2" fmla="*/ 7322185 w 7322185"/>
                  <a:gd name="connsiteY2" fmla="*/ 1129665 h 1129665"/>
                  <a:gd name="connsiteX3" fmla="*/ 3629025 w 7322185"/>
                  <a:gd name="connsiteY3" fmla="*/ 733425 h 1129665"/>
                  <a:gd name="connsiteX4" fmla="*/ 0 w 7322185"/>
                  <a:gd name="connsiteY4" fmla="*/ 1091565 h 1129665"/>
                  <a:gd name="connsiteX5" fmla="*/ 9525 w 7322185"/>
                  <a:gd name="connsiteY5" fmla="*/ 0 h 1129665"/>
                  <a:gd name="connsiteX0" fmla="*/ 0 w 7312660"/>
                  <a:gd name="connsiteY0" fmla="*/ 0 h 1129665"/>
                  <a:gd name="connsiteX1" fmla="*/ 7312660 w 7312660"/>
                  <a:gd name="connsiteY1" fmla="*/ 0 h 1129665"/>
                  <a:gd name="connsiteX2" fmla="*/ 7312660 w 7312660"/>
                  <a:gd name="connsiteY2" fmla="*/ 1129665 h 1129665"/>
                  <a:gd name="connsiteX3" fmla="*/ 3619500 w 7312660"/>
                  <a:gd name="connsiteY3" fmla="*/ 733425 h 1129665"/>
                  <a:gd name="connsiteX4" fmla="*/ 0 w 7312660"/>
                  <a:gd name="connsiteY4" fmla="*/ 1091565 h 1129665"/>
                  <a:gd name="connsiteX5" fmla="*/ 0 w 7312660"/>
                  <a:gd name="connsiteY5" fmla="*/ 0 h 1129665"/>
                </a:gdLst>
                <a:ahLst/>
                <a:cxnLst>
                  <a:cxn ang="0">
                    <a:pos x="connsiteX0" y="connsiteY0"/>
                  </a:cxn>
                  <a:cxn ang="0">
                    <a:pos x="connsiteX1" y="connsiteY1"/>
                  </a:cxn>
                  <a:cxn ang="0">
                    <a:pos x="connsiteX2" y="connsiteY2"/>
                  </a:cxn>
                  <a:cxn ang="0">
                    <a:pos x="connsiteX3" y="connsiteY3"/>
                  </a:cxn>
                  <a:cxn ang="0">
                    <a:pos x="connsiteX4" y="connsiteY4"/>
                  </a:cxn>
                  <a:cxn ang="0">
                    <a:pos x="connsiteX5" y="connsiteY5"/>
                  </a:cxn>
                </a:cxnLst>
                <a:rect l="l" t="t" r="r" b="b"/>
                <a:pathLst>
                  <a:path w="7312660" h="1129665">
                    <a:moveTo>
                      <a:pt x="0" y="0"/>
                    </a:moveTo>
                    <a:lnTo>
                      <a:pt x="7312660" y="0"/>
                    </a:lnTo>
                    <a:lnTo>
                      <a:pt x="7312660" y="1129665"/>
                    </a:lnTo>
                    <a:lnTo>
                      <a:pt x="3619500" y="733425"/>
                    </a:lnTo>
                    <a:lnTo>
                      <a:pt x="0" y="1091565"/>
                    </a:lnTo>
                    <a:lnTo>
                      <a:pt x="0" y="0"/>
                    </a:lnTo>
                    <a:close/>
                  </a:path>
                </a:pathLst>
              </a:custGeom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0">
                    <a:schemeClr val="accent1">
                      <a:lumMod val="45000"/>
                      <a:lumOff val="55000"/>
                    </a:schemeClr>
                  </a:gs>
                  <a:gs pos="40000">
                    <a:schemeClr val="accent1">
                      <a:lumMod val="75000"/>
                    </a:schemeClr>
                  </a:gs>
                  <a:gs pos="20000">
                    <a:srgbClr val="BB6976"/>
                  </a:gs>
                  <a:gs pos="80000">
                    <a:schemeClr val="accent1">
                      <a:lumMod val="75000"/>
                    </a:schemeClr>
                  </a:gs>
                  <a:gs pos="0">
                    <a:srgbClr val="C00000"/>
                  </a:gs>
                </a:gsLst>
                <a:lin ang="5400000" scaled="1"/>
              </a:grad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/>
              <a:p>
                <a:endParaRPr lang="es-MX"/>
              </a:p>
            </xdr:txBody>
          </xdr:sp>
          <xdr:sp macro="" textlink="">
            <xdr:nvSpPr>
              <xdr:cNvPr id="31" name="Rectángulo 30">
                <a:extLst>
                  <a:ext uri="{FF2B5EF4-FFF2-40B4-BE49-F238E27FC236}">
                    <a16:creationId xmlns="" xmlns:a16="http://schemas.microsoft.com/office/drawing/2014/main" id="{00000000-0008-0000-0800-00001F000000}"/>
                  </a:ext>
                </a:extLst>
              </xdr:cNvPr>
              <xdr:cNvSpPr/>
            </xdr:nvSpPr>
            <xdr:spPr>
              <a:xfrm>
                <a:off x="0" y="-32062"/>
                <a:ext cx="7315200" cy="1216154"/>
              </a:xfrm>
              <a:prstGeom prst="rect">
                <a:avLst/>
              </a:prstGeom>
              <a:blipFill>
                <a:blip xmlns:r="http://schemas.openxmlformats.org/officeDocument/2006/relationships" r:embed="rId1"/>
                <a:stretch>
                  <a:fillRect r="-7574"/>
                </a:stretch>
              </a:blip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/>
              <a:p>
                <a:endParaRPr lang="es-MX"/>
              </a:p>
            </xdr:txBody>
          </xdr:sp>
        </xdr:grpSp>
        <xdr:sp macro="" textlink="">
          <xdr:nvSpPr>
            <xdr:cNvPr id="29" name="Cuadro de texto 2">
              <a:extLst>
                <a:ext uri="{FF2B5EF4-FFF2-40B4-BE49-F238E27FC236}">
                  <a16:creationId xmlns="" xmlns:a16="http://schemas.microsoft.com/office/drawing/2014/main" id="{00000000-0008-0000-0800-00001D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45473" y="0"/>
              <a:ext cx="2264410" cy="368300"/>
            </a:xfrm>
            <a:prstGeom prst="rect">
              <a:avLst/>
            </a:prstGeom>
            <a:solidFill>
              <a:srgbClr val="FFFFFF"/>
            </a:solidFill>
            <a:ln w="9525">
              <a:noFill/>
              <a:miter lim="800000"/>
              <a:headEnd/>
              <a:tailEnd/>
            </a:ln>
          </xdr:spPr>
          <xdr:txBody>
            <a:bodyPr rot="0" vert="horz" wrap="square" lIns="91440" tIns="45720" rIns="91440" bIns="45720" anchor="t" anchorCtr="0">
              <a:spAutoFit/>
            </a:bodyPr>
            <a:lstStyle/>
            <a:p>
              <a:pPr>
                <a:lnSpc>
                  <a:spcPct val="107000"/>
                </a:lnSpc>
                <a:spcAft>
                  <a:spcPts val="0"/>
                </a:spcAft>
              </a:pPr>
              <a:r>
                <a:rPr lang="es-MX" sz="800">
                  <a:effectLst/>
                  <a:latin typeface="Calibri" panose="020F0502020204030204" pitchFamily="34" charset="0"/>
                  <a:ea typeface="Calibri" panose="020F0502020204030204" pitchFamily="34" charset="0"/>
                  <a:cs typeface="Times New Roman" panose="02020603050405020304" pitchFamily="18" charset="0"/>
                </a:rPr>
                <a:t>DIRECCIÓN: Ignacio Maya S/N Col. Centro</a:t>
              </a:r>
              <a:endParaRPr lang="es-MX" sz="11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endParaRPr>
            </a:p>
            <a:p>
              <a:pPr>
                <a:lnSpc>
                  <a:spcPct val="107000"/>
                </a:lnSpc>
                <a:spcAft>
                  <a:spcPts val="0"/>
                </a:spcAft>
              </a:pPr>
              <a:r>
                <a:rPr lang="es-MX" sz="800">
                  <a:effectLst/>
                  <a:latin typeface="Calibri" panose="020F0502020204030204" pitchFamily="34" charset="0"/>
                  <a:ea typeface="Calibri" panose="020F0502020204030204" pitchFamily="34" charset="0"/>
                  <a:cs typeface="Times New Roman" panose="02020603050405020304" pitchFamily="18" charset="0"/>
                </a:rPr>
                <a:t>TELEFONO: 733 33 2 07 55   Y   733 110  64 20</a:t>
              </a:r>
              <a:endParaRPr lang="es-MX" sz="11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endParaRPr>
            </a:p>
          </xdr:txBody>
        </xdr:sp>
      </xdr:grpSp>
      <xdr:sp macro="" textlink="">
        <xdr:nvSpPr>
          <xdr:cNvPr id="27" name="Cuadro de texto 2">
            <a:extLst>
              <a:ext uri="{FF2B5EF4-FFF2-40B4-BE49-F238E27FC236}">
                <a16:creationId xmlns="" xmlns:a16="http://schemas.microsoft.com/office/drawing/2014/main" id="{00000000-0008-0000-0800-00001B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268191" y="0"/>
            <a:ext cx="1743710" cy="368300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rot="0" vert="horz" wrap="square" lIns="91440" tIns="45720" rIns="91440" bIns="45720" anchor="t" anchorCtr="0">
            <a:spAutoFit/>
          </a:bodyPr>
          <a:lstStyle/>
          <a:p>
            <a:pPr>
              <a:lnSpc>
                <a:spcPct val="107000"/>
              </a:lnSpc>
              <a:spcAft>
                <a:spcPts val="0"/>
              </a:spcAft>
            </a:pPr>
            <a:r>
              <a:rPr lang="en-US" sz="8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Email: </a:t>
            </a:r>
            <a:r>
              <a:rPr lang="en-US" sz="800" u="sng">
                <a:solidFill>
                  <a:srgbClr val="0563C1"/>
                </a:solidFill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capami.iguala@live.com.mx</a:t>
            </a:r>
            <a:endParaRPr lang="es-MX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  <a:p>
            <a:pPr>
              <a:lnSpc>
                <a:spcPct val="107000"/>
              </a:lnSpc>
              <a:spcAft>
                <a:spcPts val="0"/>
              </a:spcAft>
            </a:pPr>
            <a:r>
              <a:rPr lang="en-US" sz="8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Web: </a:t>
            </a:r>
            <a:r>
              <a:rPr lang="en-US" sz="800" u="sng">
                <a:solidFill>
                  <a:srgbClr val="0563C1"/>
                </a:solidFill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www.capami.gob.mx</a:t>
            </a:r>
            <a:r>
              <a:rPr lang="en-US" sz="11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	</a:t>
            </a:r>
            <a:endParaRPr lang="es-MX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</xdr:txBody>
      </xdr:sp>
    </xdr:grpSp>
    <xdr:clientData/>
  </xdr:twoCellAnchor>
  <xdr:twoCellAnchor>
    <xdr:from>
      <xdr:col>0</xdr:col>
      <xdr:colOff>0</xdr:colOff>
      <xdr:row>0</xdr:row>
      <xdr:rowOff>57150</xdr:rowOff>
    </xdr:from>
    <xdr:to>
      <xdr:col>6</xdr:col>
      <xdr:colOff>771525</xdr:colOff>
      <xdr:row>6</xdr:row>
      <xdr:rowOff>38100</xdr:rowOff>
    </xdr:to>
    <xdr:grpSp>
      <xdr:nvGrpSpPr>
        <xdr:cNvPr id="32" name="Grupo 31">
          <a:extLst>
            <a:ext uri="{FF2B5EF4-FFF2-40B4-BE49-F238E27FC236}">
              <a16:creationId xmlns="" xmlns:a16="http://schemas.microsoft.com/office/drawing/2014/main" id="{00000000-0008-0000-0800-000020000000}"/>
            </a:ext>
          </a:extLst>
        </xdr:cNvPr>
        <xdr:cNvGrpSpPr/>
      </xdr:nvGrpSpPr>
      <xdr:grpSpPr>
        <a:xfrm>
          <a:off x="0" y="57150"/>
          <a:ext cx="8639175" cy="1123950"/>
          <a:chOff x="0" y="0"/>
          <a:chExt cx="6899910" cy="1203960"/>
        </a:xfrm>
      </xdr:grpSpPr>
      <xdr:cxnSp macro="">
        <xdr:nvCxnSpPr>
          <xdr:cNvPr id="33" name="Conector recto 32">
            <a:extLst>
              <a:ext uri="{FF2B5EF4-FFF2-40B4-BE49-F238E27FC236}">
                <a16:creationId xmlns="" xmlns:a16="http://schemas.microsoft.com/office/drawing/2014/main" id="{00000000-0008-0000-0800-000021000000}"/>
              </a:ext>
            </a:extLst>
          </xdr:cNvPr>
          <xdr:cNvCxnSpPr/>
        </xdr:nvCxnSpPr>
        <xdr:spPr>
          <a:xfrm>
            <a:off x="0" y="1171575"/>
            <a:ext cx="6899910" cy="0"/>
          </a:xfrm>
          <a:prstGeom prst="line">
            <a:avLst/>
          </a:prstGeom>
          <a:ln w="85725" cmpd="thinThick">
            <a:gradFill>
              <a:gsLst>
                <a:gs pos="0">
                  <a:schemeClr val="accent1">
                    <a:lumMod val="5000"/>
                    <a:lumOff val="95000"/>
                  </a:schemeClr>
                </a:gs>
                <a:gs pos="0">
                  <a:schemeClr val="accent1">
                    <a:lumMod val="45000"/>
                    <a:lumOff val="55000"/>
                  </a:schemeClr>
                </a:gs>
                <a:gs pos="40000">
                  <a:schemeClr val="accent1">
                    <a:lumMod val="75000"/>
                  </a:schemeClr>
                </a:gs>
                <a:gs pos="59000">
                  <a:srgbClr val="BB6976"/>
                </a:gs>
                <a:gs pos="23008">
                  <a:schemeClr val="accent1">
                    <a:lumMod val="75000"/>
                  </a:schemeClr>
                </a:gs>
                <a:gs pos="83000">
                  <a:srgbClr val="C00000"/>
                </a:gs>
              </a:gsLst>
              <a:lin ang="5400000" scaled="1"/>
            </a:gra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pic>
        <xdr:nvPicPr>
          <xdr:cNvPr id="34" name="Imagen 33">
            <a:extLst>
              <a:ext uri="{FF2B5EF4-FFF2-40B4-BE49-F238E27FC236}">
                <a16:creationId xmlns="" xmlns:a16="http://schemas.microsoft.com/office/drawing/2014/main" id="{00000000-0008-0000-0800-000022000000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t="9196" b="6897"/>
          <a:stretch/>
        </xdr:blipFill>
        <xdr:spPr bwMode="auto">
          <a:xfrm>
            <a:off x="4676775" y="0"/>
            <a:ext cx="2146935" cy="1203960"/>
          </a:xfrm>
          <a:prstGeom prst="rect">
            <a:avLst/>
          </a:prstGeom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  <xdr:pic>
        <xdr:nvPicPr>
          <xdr:cNvPr id="36" name="Imagen 35">
            <a:extLst>
              <a:ext uri="{FF2B5EF4-FFF2-40B4-BE49-F238E27FC236}">
                <a16:creationId xmlns="" xmlns:a16="http://schemas.microsoft.com/office/drawing/2014/main" id="{00000000-0008-0000-0800-000024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6200" y="4880"/>
            <a:ext cx="2078355" cy="1066799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57150</xdr:rowOff>
    </xdr:from>
    <xdr:to>
      <xdr:col>6</xdr:col>
      <xdr:colOff>942975</xdr:colOff>
      <xdr:row>5</xdr:row>
      <xdr:rowOff>66675</xdr:rowOff>
    </xdr:to>
    <xdr:grpSp>
      <xdr:nvGrpSpPr>
        <xdr:cNvPr id="6" name="Grupo 5">
          <a:extLst>
            <a:ext uri="{FF2B5EF4-FFF2-40B4-BE49-F238E27FC236}">
              <a16:creationId xmlns="" xmlns:a16="http://schemas.microsoft.com/office/drawing/2014/main" id="{00000000-0008-0000-0900-000006000000}"/>
            </a:ext>
          </a:extLst>
        </xdr:cNvPr>
        <xdr:cNvGrpSpPr/>
      </xdr:nvGrpSpPr>
      <xdr:grpSpPr>
        <a:xfrm>
          <a:off x="38100" y="57150"/>
          <a:ext cx="9020175" cy="962025"/>
          <a:chOff x="0" y="0"/>
          <a:chExt cx="6899910" cy="1203960"/>
        </a:xfrm>
      </xdr:grpSpPr>
      <xdr:cxnSp macro="">
        <xdr:nvCxnSpPr>
          <xdr:cNvPr id="7" name="Conector recto 6">
            <a:extLst>
              <a:ext uri="{FF2B5EF4-FFF2-40B4-BE49-F238E27FC236}">
                <a16:creationId xmlns="" xmlns:a16="http://schemas.microsoft.com/office/drawing/2014/main" id="{00000000-0008-0000-0900-000007000000}"/>
              </a:ext>
            </a:extLst>
          </xdr:cNvPr>
          <xdr:cNvCxnSpPr/>
        </xdr:nvCxnSpPr>
        <xdr:spPr>
          <a:xfrm>
            <a:off x="0" y="1171575"/>
            <a:ext cx="6899910" cy="0"/>
          </a:xfrm>
          <a:prstGeom prst="line">
            <a:avLst/>
          </a:prstGeom>
          <a:ln w="85725" cmpd="thinThick">
            <a:gradFill>
              <a:gsLst>
                <a:gs pos="0">
                  <a:schemeClr val="accent1">
                    <a:lumMod val="5000"/>
                    <a:lumOff val="95000"/>
                  </a:schemeClr>
                </a:gs>
                <a:gs pos="0">
                  <a:schemeClr val="accent1">
                    <a:lumMod val="45000"/>
                    <a:lumOff val="55000"/>
                  </a:schemeClr>
                </a:gs>
                <a:gs pos="40000">
                  <a:schemeClr val="accent1">
                    <a:lumMod val="75000"/>
                  </a:schemeClr>
                </a:gs>
                <a:gs pos="59000">
                  <a:srgbClr val="BB6976"/>
                </a:gs>
                <a:gs pos="23008">
                  <a:schemeClr val="accent1">
                    <a:lumMod val="75000"/>
                  </a:schemeClr>
                </a:gs>
                <a:gs pos="83000">
                  <a:srgbClr val="C00000"/>
                </a:gs>
              </a:gsLst>
              <a:lin ang="5400000" scaled="1"/>
            </a:gra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pic>
        <xdr:nvPicPr>
          <xdr:cNvPr id="9" name="Imagen 8">
            <a:extLst>
              <a:ext uri="{FF2B5EF4-FFF2-40B4-BE49-F238E27FC236}">
                <a16:creationId xmlns="" xmlns:a16="http://schemas.microsoft.com/office/drawing/2014/main" id="{00000000-0008-0000-0900-000009000000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t="9196" b="6897"/>
          <a:stretch/>
        </xdr:blipFill>
        <xdr:spPr bwMode="auto">
          <a:xfrm>
            <a:off x="4676775" y="0"/>
            <a:ext cx="2146935" cy="1203960"/>
          </a:xfrm>
          <a:prstGeom prst="rect">
            <a:avLst/>
          </a:prstGeom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  <xdr:pic>
        <xdr:nvPicPr>
          <xdr:cNvPr id="14" name="Imagen 13">
            <a:extLst>
              <a:ext uri="{FF2B5EF4-FFF2-40B4-BE49-F238E27FC236}">
                <a16:creationId xmlns="" xmlns:a16="http://schemas.microsoft.com/office/drawing/2014/main" id="{00000000-0008-0000-0900-00000E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6200" y="4880"/>
            <a:ext cx="2078355" cy="1066799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  <xdr:twoCellAnchor>
    <xdr:from>
      <xdr:col>4</xdr:col>
      <xdr:colOff>323850</xdr:colOff>
      <xdr:row>28</xdr:row>
      <xdr:rowOff>78551</xdr:rowOff>
    </xdr:from>
    <xdr:to>
      <xdr:col>6</xdr:col>
      <xdr:colOff>733424</xdr:colOff>
      <xdr:row>33</xdr:row>
      <xdr:rowOff>153762</xdr:rowOff>
    </xdr:to>
    <xdr:sp macro="" textlink="">
      <xdr:nvSpPr>
        <xdr:cNvPr id="15" name="Text Box 8">
          <a:extLst>
            <a:ext uri="{FF2B5EF4-FFF2-40B4-BE49-F238E27FC236}">
              <a16:creationId xmlns="" xmlns:a16="http://schemas.microsoft.com/office/drawing/2014/main" id="{00000000-0008-0000-0900-00000F000000}"/>
            </a:ext>
          </a:extLst>
        </xdr:cNvPr>
        <xdr:cNvSpPr txBox="1">
          <a:spLocks noChangeArrowheads="1"/>
        </xdr:cNvSpPr>
      </xdr:nvSpPr>
      <xdr:spPr bwMode="auto">
        <a:xfrm>
          <a:off x="6200775" y="5936426"/>
          <a:ext cx="2647949" cy="10277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Aprobado</a:t>
          </a: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 por</a:t>
          </a:r>
        </a:p>
        <a:p>
          <a:pPr algn="ctr" rtl="1">
            <a:defRPr sz="1000"/>
          </a:pP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LIC. BENJAMIN DOMINGUEZ MARTINEZ</a:t>
          </a:r>
        </a:p>
        <a:p>
          <a:pPr algn="ctr" rtl="1">
            <a:defRPr sz="1000"/>
          </a:pP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DIRECTOR GENERAL CAPAMI</a:t>
          </a: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28575</xdr:colOff>
      <xdr:row>28</xdr:row>
      <xdr:rowOff>89684</xdr:rowOff>
    </xdr:from>
    <xdr:to>
      <xdr:col>3</xdr:col>
      <xdr:colOff>1066800</xdr:colOff>
      <xdr:row>34</xdr:row>
      <xdr:rowOff>0</xdr:rowOff>
    </xdr:to>
    <xdr:sp macro="" textlink="">
      <xdr:nvSpPr>
        <xdr:cNvPr id="16" name="Text Box 9">
          <a:extLst>
            <a:ext uri="{FF2B5EF4-FFF2-40B4-BE49-F238E27FC236}">
              <a16:creationId xmlns="" xmlns:a16="http://schemas.microsoft.com/office/drawing/2014/main" id="{00000000-0008-0000-0900-000010000000}"/>
            </a:ext>
          </a:extLst>
        </xdr:cNvPr>
        <xdr:cNvSpPr txBox="1">
          <a:spLocks noChangeArrowheads="1"/>
        </xdr:cNvSpPr>
      </xdr:nvSpPr>
      <xdr:spPr bwMode="auto">
        <a:xfrm>
          <a:off x="3543300" y="5947559"/>
          <a:ext cx="2171700" cy="1084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Revisado por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C.P. BULMARO MUNDO REYNA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CONTRATOR INTERNO CAPAMI</a:t>
          </a:r>
        </a:p>
      </xdr:txBody>
    </xdr:sp>
    <xdr:clientData/>
  </xdr:twoCellAnchor>
  <xdr:twoCellAnchor>
    <xdr:from>
      <xdr:col>0</xdr:col>
      <xdr:colOff>57151</xdr:colOff>
      <xdr:row>28</xdr:row>
      <xdr:rowOff>96790</xdr:rowOff>
    </xdr:from>
    <xdr:to>
      <xdr:col>1</xdr:col>
      <xdr:colOff>2495551</xdr:colOff>
      <xdr:row>33</xdr:row>
      <xdr:rowOff>66675</xdr:rowOff>
    </xdr:to>
    <xdr:sp macro="" textlink="">
      <xdr:nvSpPr>
        <xdr:cNvPr id="17" name="Text Box 9">
          <a:extLst>
            <a:ext uri="{FF2B5EF4-FFF2-40B4-BE49-F238E27FC236}">
              <a16:creationId xmlns="" xmlns:a16="http://schemas.microsoft.com/office/drawing/2014/main" id="{00000000-0008-0000-0900-000011000000}"/>
            </a:ext>
          </a:extLst>
        </xdr:cNvPr>
        <xdr:cNvSpPr txBox="1">
          <a:spLocks noChangeArrowheads="1"/>
        </xdr:cNvSpPr>
      </xdr:nvSpPr>
      <xdr:spPr bwMode="auto">
        <a:xfrm>
          <a:off x="57151" y="5954665"/>
          <a:ext cx="3200400" cy="92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Elaborado por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C.P. MARIA NAHANNI MARTINEZ HERNANDEZ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DIRECTORA</a:t>
          </a: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 ADMINISTRATIVA</a:t>
          </a: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	</a:t>
          </a:r>
        </a:p>
      </xdr:txBody>
    </xdr:sp>
    <xdr:clientData/>
  </xdr:twoCellAnchor>
  <xdr:twoCellAnchor>
    <xdr:from>
      <xdr:col>0</xdr:col>
      <xdr:colOff>66675</xdr:colOff>
      <xdr:row>35</xdr:row>
      <xdr:rowOff>171450</xdr:rowOff>
    </xdr:from>
    <xdr:to>
      <xdr:col>6</xdr:col>
      <xdr:colOff>885825</xdr:colOff>
      <xdr:row>40</xdr:row>
      <xdr:rowOff>57150</xdr:rowOff>
    </xdr:to>
    <xdr:grpSp>
      <xdr:nvGrpSpPr>
        <xdr:cNvPr id="18" name="Grupo 17">
          <a:extLst>
            <a:ext uri="{FF2B5EF4-FFF2-40B4-BE49-F238E27FC236}">
              <a16:creationId xmlns="" xmlns:a16="http://schemas.microsoft.com/office/drawing/2014/main" id="{00000000-0008-0000-0900-000012000000}"/>
            </a:ext>
          </a:extLst>
        </xdr:cNvPr>
        <xdr:cNvGrpSpPr/>
      </xdr:nvGrpSpPr>
      <xdr:grpSpPr>
        <a:xfrm>
          <a:off x="66675" y="7210425"/>
          <a:ext cx="8934450" cy="838200"/>
          <a:chOff x="0" y="0"/>
          <a:chExt cx="7315200" cy="1244830"/>
        </a:xfrm>
      </xdr:grpSpPr>
      <xdr:grpSp>
        <xdr:nvGrpSpPr>
          <xdr:cNvPr id="19" name="Grupo 18">
            <a:extLst>
              <a:ext uri="{FF2B5EF4-FFF2-40B4-BE49-F238E27FC236}">
                <a16:creationId xmlns="" xmlns:a16="http://schemas.microsoft.com/office/drawing/2014/main" id="{00000000-0008-0000-0900-000013000000}"/>
              </a:ext>
            </a:extLst>
          </xdr:cNvPr>
          <xdr:cNvGrpSpPr/>
        </xdr:nvGrpSpPr>
        <xdr:grpSpPr>
          <a:xfrm>
            <a:off x="0" y="51954"/>
            <a:ext cx="7315200" cy="1192876"/>
            <a:chOff x="0" y="0"/>
            <a:chExt cx="7315200" cy="1192876"/>
          </a:xfrm>
        </xdr:grpSpPr>
        <xdr:grpSp>
          <xdr:nvGrpSpPr>
            <xdr:cNvPr id="21" name="Grupo 20">
              <a:extLst>
                <a:ext uri="{FF2B5EF4-FFF2-40B4-BE49-F238E27FC236}">
                  <a16:creationId xmlns="" xmlns:a16="http://schemas.microsoft.com/office/drawing/2014/main" id="{00000000-0008-0000-0900-000015000000}"/>
                </a:ext>
              </a:extLst>
            </xdr:cNvPr>
            <xdr:cNvGrpSpPr/>
          </xdr:nvGrpSpPr>
          <xdr:grpSpPr>
            <a:xfrm rot="10800000">
              <a:off x="0" y="31173"/>
              <a:ext cx="7315200" cy="1161703"/>
              <a:chOff x="0" y="-32058"/>
              <a:chExt cx="7315200" cy="1216152"/>
            </a:xfrm>
          </xdr:grpSpPr>
          <xdr:sp macro="" textlink="">
            <xdr:nvSpPr>
              <xdr:cNvPr id="23" name="Rectángulo 51">
                <a:extLst>
                  <a:ext uri="{FF2B5EF4-FFF2-40B4-BE49-F238E27FC236}">
                    <a16:creationId xmlns="" xmlns:a16="http://schemas.microsoft.com/office/drawing/2014/main" id="{00000000-0008-0000-0900-000017000000}"/>
                  </a:ext>
                </a:extLst>
              </xdr:cNvPr>
              <xdr:cNvSpPr/>
            </xdr:nvSpPr>
            <xdr:spPr>
              <a:xfrm>
                <a:off x="0" y="-1"/>
                <a:ext cx="7315200" cy="1130373"/>
              </a:xfrm>
              <a:custGeom>
                <a:avLst/>
                <a:gdLst>
                  <a:gd name="connsiteX0" fmla="*/ 0 w 7312660"/>
                  <a:gd name="connsiteY0" fmla="*/ 0 h 1215390"/>
                  <a:gd name="connsiteX1" fmla="*/ 7312660 w 7312660"/>
                  <a:gd name="connsiteY1" fmla="*/ 0 h 1215390"/>
                  <a:gd name="connsiteX2" fmla="*/ 7312660 w 7312660"/>
                  <a:gd name="connsiteY2" fmla="*/ 1215390 h 1215390"/>
                  <a:gd name="connsiteX3" fmla="*/ 0 w 7312660"/>
                  <a:gd name="connsiteY3" fmla="*/ 1215390 h 1215390"/>
                  <a:gd name="connsiteX4" fmla="*/ 0 w 7312660"/>
                  <a:gd name="connsiteY4" fmla="*/ 0 h 1215390"/>
                  <a:gd name="connsiteX0" fmla="*/ 0 w 7312660"/>
                  <a:gd name="connsiteY0" fmla="*/ 0 h 1215390"/>
                  <a:gd name="connsiteX1" fmla="*/ 7312660 w 7312660"/>
                  <a:gd name="connsiteY1" fmla="*/ 0 h 1215390"/>
                  <a:gd name="connsiteX2" fmla="*/ 7312660 w 7312660"/>
                  <a:gd name="connsiteY2" fmla="*/ 1215390 h 1215390"/>
                  <a:gd name="connsiteX3" fmla="*/ 3667125 w 7312660"/>
                  <a:gd name="connsiteY3" fmla="*/ 1209675 h 1215390"/>
                  <a:gd name="connsiteX4" fmla="*/ 0 w 7312660"/>
                  <a:gd name="connsiteY4" fmla="*/ 1215390 h 1215390"/>
                  <a:gd name="connsiteX5" fmla="*/ 0 w 7312660"/>
                  <a:gd name="connsiteY5" fmla="*/ 0 h 1215390"/>
                  <a:gd name="connsiteX0" fmla="*/ 0 w 7312660"/>
                  <a:gd name="connsiteY0" fmla="*/ 0 h 1215390"/>
                  <a:gd name="connsiteX1" fmla="*/ 7312660 w 7312660"/>
                  <a:gd name="connsiteY1" fmla="*/ 0 h 1215390"/>
                  <a:gd name="connsiteX2" fmla="*/ 7312660 w 7312660"/>
                  <a:gd name="connsiteY2" fmla="*/ 1215390 h 1215390"/>
                  <a:gd name="connsiteX3" fmla="*/ 3619500 w 7312660"/>
                  <a:gd name="connsiteY3" fmla="*/ 733425 h 1215390"/>
                  <a:gd name="connsiteX4" fmla="*/ 0 w 7312660"/>
                  <a:gd name="connsiteY4" fmla="*/ 1215390 h 1215390"/>
                  <a:gd name="connsiteX5" fmla="*/ 0 w 7312660"/>
                  <a:gd name="connsiteY5" fmla="*/ 0 h 1215390"/>
                  <a:gd name="connsiteX0" fmla="*/ 0 w 7312660"/>
                  <a:gd name="connsiteY0" fmla="*/ 0 h 1215390"/>
                  <a:gd name="connsiteX1" fmla="*/ 7312660 w 7312660"/>
                  <a:gd name="connsiteY1" fmla="*/ 0 h 1215390"/>
                  <a:gd name="connsiteX2" fmla="*/ 7312660 w 7312660"/>
                  <a:gd name="connsiteY2" fmla="*/ 1129665 h 1215390"/>
                  <a:gd name="connsiteX3" fmla="*/ 3619500 w 7312660"/>
                  <a:gd name="connsiteY3" fmla="*/ 733425 h 1215390"/>
                  <a:gd name="connsiteX4" fmla="*/ 0 w 7312660"/>
                  <a:gd name="connsiteY4" fmla="*/ 1215390 h 1215390"/>
                  <a:gd name="connsiteX5" fmla="*/ 0 w 7312660"/>
                  <a:gd name="connsiteY5" fmla="*/ 0 h 1215390"/>
                  <a:gd name="connsiteX0" fmla="*/ 9525 w 7322185"/>
                  <a:gd name="connsiteY0" fmla="*/ 0 h 1129665"/>
                  <a:gd name="connsiteX1" fmla="*/ 7322185 w 7322185"/>
                  <a:gd name="connsiteY1" fmla="*/ 0 h 1129665"/>
                  <a:gd name="connsiteX2" fmla="*/ 7322185 w 7322185"/>
                  <a:gd name="connsiteY2" fmla="*/ 1129665 h 1129665"/>
                  <a:gd name="connsiteX3" fmla="*/ 3629025 w 7322185"/>
                  <a:gd name="connsiteY3" fmla="*/ 733425 h 1129665"/>
                  <a:gd name="connsiteX4" fmla="*/ 0 w 7322185"/>
                  <a:gd name="connsiteY4" fmla="*/ 1091565 h 1129665"/>
                  <a:gd name="connsiteX5" fmla="*/ 9525 w 7322185"/>
                  <a:gd name="connsiteY5" fmla="*/ 0 h 1129665"/>
                  <a:gd name="connsiteX0" fmla="*/ 0 w 7312660"/>
                  <a:gd name="connsiteY0" fmla="*/ 0 h 1129665"/>
                  <a:gd name="connsiteX1" fmla="*/ 7312660 w 7312660"/>
                  <a:gd name="connsiteY1" fmla="*/ 0 h 1129665"/>
                  <a:gd name="connsiteX2" fmla="*/ 7312660 w 7312660"/>
                  <a:gd name="connsiteY2" fmla="*/ 1129665 h 1129665"/>
                  <a:gd name="connsiteX3" fmla="*/ 3619500 w 7312660"/>
                  <a:gd name="connsiteY3" fmla="*/ 733425 h 1129665"/>
                  <a:gd name="connsiteX4" fmla="*/ 0 w 7312660"/>
                  <a:gd name="connsiteY4" fmla="*/ 1091565 h 1129665"/>
                  <a:gd name="connsiteX5" fmla="*/ 0 w 7312660"/>
                  <a:gd name="connsiteY5" fmla="*/ 0 h 1129665"/>
                </a:gdLst>
                <a:ahLst/>
                <a:cxnLst>
                  <a:cxn ang="0">
                    <a:pos x="connsiteX0" y="connsiteY0"/>
                  </a:cxn>
                  <a:cxn ang="0">
                    <a:pos x="connsiteX1" y="connsiteY1"/>
                  </a:cxn>
                  <a:cxn ang="0">
                    <a:pos x="connsiteX2" y="connsiteY2"/>
                  </a:cxn>
                  <a:cxn ang="0">
                    <a:pos x="connsiteX3" y="connsiteY3"/>
                  </a:cxn>
                  <a:cxn ang="0">
                    <a:pos x="connsiteX4" y="connsiteY4"/>
                  </a:cxn>
                  <a:cxn ang="0">
                    <a:pos x="connsiteX5" y="connsiteY5"/>
                  </a:cxn>
                </a:cxnLst>
                <a:rect l="l" t="t" r="r" b="b"/>
                <a:pathLst>
                  <a:path w="7312660" h="1129665">
                    <a:moveTo>
                      <a:pt x="0" y="0"/>
                    </a:moveTo>
                    <a:lnTo>
                      <a:pt x="7312660" y="0"/>
                    </a:lnTo>
                    <a:lnTo>
                      <a:pt x="7312660" y="1129665"/>
                    </a:lnTo>
                    <a:lnTo>
                      <a:pt x="3619500" y="733425"/>
                    </a:lnTo>
                    <a:lnTo>
                      <a:pt x="0" y="1091565"/>
                    </a:lnTo>
                    <a:lnTo>
                      <a:pt x="0" y="0"/>
                    </a:lnTo>
                    <a:close/>
                  </a:path>
                </a:pathLst>
              </a:custGeom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0">
                    <a:schemeClr val="accent1">
                      <a:lumMod val="45000"/>
                      <a:lumOff val="55000"/>
                    </a:schemeClr>
                  </a:gs>
                  <a:gs pos="40000">
                    <a:schemeClr val="accent1">
                      <a:lumMod val="75000"/>
                    </a:schemeClr>
                  </a:gs>
                  <a:gs pos="20000">
                    <a:srgbClr val="BB6976"/>
                  </a:gs>
                  <a:gs pos="80000">
                    <a:schemeClr val="accent1">
                      <a:lumMod val="75000"/>
                    </a:schemeClr>
                  </a:gs>
                  <a:gs pos="0">
                    <a:srgbClr val="C00000"/>
                  </a:gs>
                </a:gsLst>
                <a:lin ang="5400000" scaled="1"/>
              </a:grad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/>
              <a:p>
                <a:endParaRPr lang="es-MX"/>
              </a:p>
            </xdr:txBody>
          </xdr:sp>
          <xdr:sp macro="" textlink="">
            <xdr:nvSpPr>
              <xdr:cNvPr id="24" name="Rectángulo 23">
                <a:extLst>
                  <a:ext uri="{FF2B5EF4-FFF2-40B4-BE49-F238E27FC236}">
                    <a16:creationId xmlns="" xmlns:a16="http://schemas.microsoft.com/office/drawing/2014/main" id="{00000000-0008-0000-0900-000018000000}"/>
                  </a:ext>
                </a:extLst>
              </xdr:cNvPr>
              <xdr:cNvSpPr/>
            </xdr:nvSpPr>
            <xdr:spPr>
              <a:xfrm>
                <a:off x="0" y="-32058"/>
                <a:ext cx="7315200" cy="1216152"/>
              </a:xfrm>
              <a:prstGeom prst="rect">
                <a:avLst/>
              </a:prstGeom>
              <a:blipFill>
                <a:blip xmlns:r="http://schemas.openxmlformats.org/officeDocument/2006/relationships" r:embed="rId3"/>
                <a:stretch>
                  <a:fillRect r="-7574"/>
                </a:stretch>
              </a:blip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/>
              <a:p>
                <a:endParaRPr lang="es-MX"/>
              </a:p>
            </xdr:txBody>
          </xdr:sp>
        </xdr:grpSp>
        <xdr:sp macro="" textlink="">
          <xdr:nvSpPr>
            <xdr:cNvPr id="22" name="Cuadro de texto 2">
              <a:extLst>
                <a:ext uri="{FF2B5EF4-FFF2-40B4-BE49-F238E27FC236}">
                  <a16:creationId xmlns="" xmlns:a16="http://schemas.microsoft.com/office/drawing/2014/main" id="{00000000-0008-0000-0900-000016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45473" y="0"/>
              <a:ext cx="2264410" cy="368300"/>
            </a:xfrm>
            <a:prstGeom prst="rect">
              <a:avLst/>
            </a:prstGeom>
            <a:solidFill>
              <a:srgbClr val="FFFFFF"/>
            </a:solidFill>
            <a:ln w="9525">
              <a:noFill/>
              <a:miter lim="800000"/>
              <a:headEnd/>
              <a:tailEnd/>
            </a:ln>
          </xdr:spPr>
          <xdr:txBody>
            <a:bodyPr rot="0" vert="horz" wrap="square" lIns="91440" tIns="45720" rIns="91440" bIns="45720" anchor="t" anchorCtr="0">
              <a:spAutoFit/>
            </a:bodyPr>
            <a:lstStyle/>
            <a:p>
              <a:pPr>
                <a:lnSpc>
                  <a:spcPct val="107000"/>
                </a:lnSpc>
                <a:spcAft>
                  <a:spcPts val="0"/>
                </a:spcAft>
              </a:pPr>
              <a:r>
                <a:rPr lang="es-MX" sz="800">
                  <a:effectLst/>
                  <a:latin typeface="Calibri" panose="020F0502020204030204" pitchFamily="34" charset="0"/>
                  <a:ea typeface="Calibri" panose="020F0502020204030204" pitchFamily="34" charset="0"/>
                  <a:cs typeface="Times New Roman" panose="02020603050405020304" pitchFamily="18" charset="0"/>
                </a:rPr>
                <a:t>DIRECCIÓN: Ignacio Maya S/N Col. Centro</a:t>
              </a:r>
              <a:endParaRPr lang="es-MX" sz="11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endParaRPr>
            </a:p>
            <a:p>
              <a:pPr>
                <a:lnSpc>
                  <a:spcPct val="107000"/>
                </a:lnSpc>
                <a:spcAft>
                  <a:spcPts val="0"/>
                </a:spcAft>
              </a:pPr>
              <a:r>
                <a:rPr lang="es-MX" sz="800">
                  <a:effectLst/>
                  <a:latin typeface="Calibri" panose="020F0502020204030204" pitchFamily="34" charset="0"/>
                  <a:ea typeface="Calibri" panose="020F0502020204030204" pitchFamily="34" charset="0"/>
                  <a:cs typeface="Times New Roman" panose="02020603050405020304" pitchFamily="18" charset="0"/>
                </a:rPr>
                <a:t>TELEFONO: 733 33 2 07 55   Y   733 110  64 20</a:t>
              </a:r>
              <a:endParaRPr lang="es-MX" sz="11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endParaRPr>
            </a:p>
          </xdr:txBody>
        </xdr:sp>
      </xdr:grpSp>
      <xdr:sp macro="" textlink="">
        <xdr:nvSpPr>
          <xdr:cNvPr id="20" name="Cuadro de texto 2">
            <a:extLst>
              <a:ext uri="{FF2B5EF4-FFF2-40B4-BE49-F238E27FC236}">
                <a16:creationId xmlns="" xmlns:a16="http://schemas.microsoft.com/office/drawing/2014/main" id="{00000000-0008-0000-0900-000014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268191" y="0"/>
            <a:ext cx="1743710" cy="368300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rot="0" vert="horz" wrap="square" lIns="91440" tIns="45720" rIns="91440" bIns="45720" anchor="t" anchorCtr="0">
            <a:spAutoFit/>
          </a:bodyPr>
          <a:lstStyle/>
          <a:p>
            <a:pPr>
              <a:lnSpc>
                <a:spcPct val="107000"/>
              </a:lnSpc>
              <a:spcAft>
                <a:spcPts val="0"/>
              </a:spcAft>
            </a:pPr>
            <a:r>
              <a:rPr lang="en-US" sz="8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Email: </a:t>
            </a:r>
            <a:r>
              <a:rPr lang="en-US" sz="800" u="sng">
                <a:solidFill>
                  <a:srgbClr val="0563C1"/>
                </a:solidFill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capami.iguala@live.com.mx</a:t>
            </a:r>
            <a:endParaRPr lang="es-MX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  <a:p>
            <a:pPr>
              <a:lnSpc>
                <a:spcPct val="107000"/>
              </a:lnSpc>
              <a:spcAft>
                <a:spcPts val="0"/>
              </a:spcAft>
            </a:pPr>
            <a:r>
              <a:rPr lang="en-US" sz="8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Web: </a:t>
            </a:r>
            <a:r>
              <a:rPr lang="en-US" sz="800" u="sng">
                <a:solidFill>
                  <a:srgbClr val="0563C1"/>
                </a:solidFill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www.capami.gob.mx</a:t>
            </a:r>
            <a:r>
              <a:rPr lang="en-US" sz="11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	</a:t>
            </a:r>
            <a:endParaRPr lang="es-MX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114299</xdr:colOff>
      <xdr:row>27</xdr:row>
      <xdr:rowOff>2351</xdr:rowOff>
    </xdr:from>
    <xdr:to>
      <xdr:col>6</xdr:col>
      <xdr:colOff>66673</xdr:colOff>
      <xdr:row>32</xdr:row>
      <xdr:rowOff>153762</xdr:rowOff>
    </xdr:to>
    <xdr:sp macro="" textlink="">
      <xdr:nvSpPr>
        <xdr:cNvPr id="8" name="Text Box 8">
          <a:extLst>
            <a:ext uri="{FF2B5EF4-FFF2-40B4-BE49-F238E27FC236}">
              <a16:creationId xmlns="" xmlns:a16="http://schemas.microsoft.com/office/drawing/2014/main" id="{00000000-0008-0000-0A00-000008000000}"/>
            </a:ext>
          </a:extLst>
        </xdr:cNvPr>
        <xdr:cNvSpPr txBox="1">
          <a:spLocks noChangeArrowheads="1"/>
        </xdr:cNvSpPr>
      </xdr:nvSpPr>
      <xdr:spPr bwMode="auto">
        <a:xfrm>
          <a:off x="6153149" y="5603051"/>
          <a:ext cx="2400299" cy="10277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Aprobado</a:t>
          </a: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 por</a:t>
          </a:r>
        </a:p>
        <a:p>
          <a:pPr algn="ctr" rtl="1">
            <a:defRPr sz="1000"/>
          </a:pP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LIC. BENJAMIN DOMINGUEZ MARTINEZ</a:t>
          </a:r>
        </a:p>
        <a:p>
          <a:pPr algn="ctr" rtl="1">
            <a:defRPr sz="1000"/>
          </a:pP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DIRECTOR GENERAL CAPAMI</a:t>
          </a: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1857374</xdr:colOff>
      <xdr:row>27</xdr:row>
      <xdr:rowOff>3959</xdr:rowOff>
    </xdr:from>
    <xdr:to>
      <xdr:col>3</xdr:col>
      <xdr:colOff>1295399</xdr:colOff>
      <xdr:row>33</xdr:row>
      <xdr:rowOff>22020</xdr:rowOff>
    </xdr:to>
    <xdr:sp macro="" textlink="">
      <xdr:nvSpPr>
        <xdr:cNvPr id="11" name="Text Box 9">
          <a:extLst>
            <a:ext uri="{FF2B5EF4-FFF2-40B4-BE49-F238E27FC236}">
              <a16:creationId xmlns="" xmlns:a16="http://schemas.microsoft.com/office/drawing/2014/main" id="{00000000-0008-0000-0A00-00000B000000}"/>
            </a:ext>
          </a:extLst>
        </xdr:cNvPr>
        <xdr:cNvSpPr txBox="1">
          <a:spLocks noChangeArrowheads="1"/>
        </xdr:cNvSpPr>
      </xdr:nvSpPr>
      <xdr:spPr bwMode="auto">
        <a:xfrm>
          <a:off x="3190874" y="5604659"/>
          <a:ext cx="2809875" cy="1084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Revisado por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C.P. BULMARO MUNDO REYNA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CONTRATOR INTERNO CAPAMI</a:t>
          </a:r>
        </a:p>
      </xdr:txBody>
    </xdr:sp>
    <xdr:clientData/>
  </xdr:twoCellAnchor>
  <xdr:twoCellAnchor>
    <xdr:from>
      <xdr:col>1</xdr:col>
      <xdr:colOff>0</xdr:colOff>
      <xdr:row>27</xdr:row>
      <xdr:rowOff>1540</xdr:rowOff>
    </xdr:from>
    <xdr:to>
      <xdr:col>2</xdr:col>
      <xdr:colOff>1914525</xdr:colOff>
      <xdr:row>32</xdr:row>
      <xdr:rowOff>47625</xdr:rowOff>
    </xdr:to>
    <xdr:sp macro="" textlink="">
      <xdr:nvSpPr>
        <xdr:cNvPr id="12" name="Text Box 9">
          <a:extLst>
            <a:ext uri="{FF2B5EF4-FFF2-40B4-BE49-F238E27FC236}">
              <a16:creationId xmlns="" xmlns:a16="http://schemas.microsoft.com/office/drawing/2014/main" id="{00000000-0008-0000-0A00-00000C000000}"/>
            </a:ext>
          </a:extLst>
        </xdr:cNvPr>
        <xdr:cNvSpPr txBox="1">
          <a:spLocks noChangeArrowheads="1"/>
        </xdr:cNvSpPr>
      </xdr:nvSpPr>
      <xdr:spPr bwMode="auto">
        <a:xfrm>
          <a:off x="504825" y="5602240"/>
          <a:ext cx="2743200" cy="92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Elaborado por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C.P. MARIA NAHANNI MARTINEZ HERNANDEZ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DIRECTORA</a:t>
          </a: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 ADMINISTRATIVA</a:t>
          </a: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	</a:t>
          </a:r>
        </a:p>
      </xdr:txBody>
    </xdr:sp>
    <xdr:clientData/>
  </xdr:twoCellAnchor>
  <xdr:twoCellAnchor>
    <xdr:from>
      <xdr:col>0</xdr:col>
      <xdr:colOff>57149</xdr:colOff>
      <xdr:row>36</xdr:row>
      <xdr:rowOff>123825</xdr:rowOff>
    </xdr:from>
    <xdr:to>
      <xdr:col>6</xdr:col>
      <xdr:colOff>581025</xdr:colOff>
      <xdr:row>41</xdr:row>
      <xdr:rowOff>9525</xdr:rowOff>
    </xdr:to>
    <xdr:grpSp>
      <xdr:nvGrpSpPr>
        <xdr:cNvPr id="13" name="Grupo 12">
          <a:extLst>
            <a:ext uri="{FF2B5EF4-FFF2-40B4-BE49-F238E27FC236}">
              <a16:creationId xmlns="" xmlns:a16="http://schemas.microsoft.com/office/drawing/2014/main" id="{00000000-0008-0000-0A00-00000D000000}"/>
            </a:ext>
          </a:extLst>
        </xdr:cNvPr>
        <xdr:cNvGrpSpPr/>
      </xdr:nvGrpSpPr>
      <xdr:grpSpPr>
        <a:xfrm>
          <a:off x="57149" y="7086600"/>
          <a:ext cx="8991601" cy="838200"/>
          <a:chOff x="0" y="0"/>
          <a:chExt cx="7315200" cy="1244830"/>
        </a:xfrm>
      </xdr:grpSpPr>
      <xdr:grpSp>
        <xdr:nvGrpSpPr>
          <xdr:cNvPr id="14" name="Grupo 13">
            <a:extLst>
              <a:ext uri="{FF2B5EF4-FFF2-40B4-BE49-F238E27FC236}">
                <a16:creationId xmlns="" xmlns:a16="http://schemas.microsoft.com/office/drawing/2014/main" id="{00000000-0008-0000-0A00-00000E000000}"/>
              </a:ext>
            </a:extLst>
          </xdr:cNvPr>
          <xdr:cNvGrpSpPr/>
        </xdr:nvGrpSpPr>
        <xdr:grpSpPr>
          <a:xfrm>
            <a:off x="0" y="51954"/>
            <a:ext cx="7315200" cy="1192876"/>
            <a:chOff x="0" y="0"/>
            <a:chExt cx="7315200" cy="1192876"/>
          </a:xfrm>
        </xdr:grpSpPr>
        <xdr:grpSp>
          <xdr:nvGrpSpPr>
            <xdr:cNvPr id="16" name="Grupo 15">
              <a:extLst>
                <a:ext uri="{FF2B5EF4-FFF2-40B4-BE49-F238E27FC236}">
                  <a16:creationId xmlns="" xmlns:a16="http://schemas.microsoft.com/office/drawing/2014/main" id="{00000000-0008-0000-0A00-000010000000}"/>
                </a:ext>
              </a:extLst>
            </xdr:cNvPr>
            <xdr:cNvGrpSpPr/>
          </xdr:nvGrpSpPr>
          <xdr:grpSpPr>
            <a:xfrm rot="10800000">
              <a:off x="0" y="31173"/>
              <a:ext cx="7315200" cy="1161703"/>
              <a:chOff x="0" y="-32058"/>
              <a:chExt cx="7315200" cy="1216152"/>
            </a:xfrm>
          </xdr:grpSpPr>
          <xdr:sp macro="" textlink="">
            <xdr:nvSpPr>
              <xdr:cNvPr id="18" name="Rectángulo 51">
                <a:extLst>
                  <a:ext uri="{FF2B5EF4-FFF2-40B4-BE49-F238E27FC236}">
                    <a16:creationId xmlns="" xmlns:a16="http://schemas.microsoft.com/office/drawing/2014/main" id="{00000000-0008-0000-0A00-000012000000}"/>
                  </a:ext>
                </a:extLst>
              </xdr:cNvPr>
              <xdr:cNvSpPr/>
            </xdr:nvSpPr>
            <xdr:spPr>
              <a:xfrm>
                <a:off x="0" y="-1"/>
                <a:ext cx="7315200" cy="1130373"/>
              </a:xfrm>
              <a:custGeom>
                <a:avLst/>
                <a:gdLst>
                  <a:gd name="connsiteX0" fmla="*/ 0 w 7312660"/>
                  <a:gd name="connsiteY0" fmla="*/ 0 h 1215390"/>
                  <a:gd name="connsiteX1" fmla="*/ 7312660 w 7312660"/>
                  <a:gd name="connsiteY1" fmla="*/ 0 h 1215390"/>
                  <a:gd name="connsiteX2" fmla="*/ 7312660 w 7312660"/>
                  <a:gd name="connsiteY2" fmla="*/ 1215390 h 1215390"/>
                  <a:gd name="connsiteX3" fmla="*/ 0 w 7312660"/>
                  <a:gd name="connsiteY3" fmla="*/ 1215390 h 1215390"/>
                  <a:gd name="connsiteX4" fmla="*/ 0 w 7312660"/>
                  <a:gd name="connsiteY4" fmla="*/ 0 h 1215390"/>
                  <a:gd name="connsiteX0" fmla="*/ 0 w 7312660"/>
                  <a:gd name="connsiteY0" fmla="*/ 0 h 1215390"/>
                  <a:gd name="connsiteX1" fmla="*/ 7312660 w 7312660"/>
                  <a:gd name="connsiteY1" fmla="*/ 0 h 1215390"/>
                  <a:gd name="connsiteX2" fmla="*/ 7312660 w 7312660"/>
                  <a:gd name="connsiteY2" fmla="*/ 1215390 h 1215390"/>
                  <a:gd name="connsiteX3" fmla="*/ 3667125 w 7312660"/>
                  <a:gd name="connsiteY3" fmla="*/ 1209675 h 1215390"/>
                  <a:gd name="connsiteX4" fmla="*/ 0 w 7312660"/>
                  <a:gd name="connsiteY4" fmla="*/ 1215390 h 1215390"/>
                  <a:gd name="connsiteX5" fmla="*/ 0 w 7312660"/>
                  <a:gd name="connsiteY5" fmla="*/ 0 h 1215390"/>
                  <a:gd name="connsiteX0" fmla="*/ 0 w 7312660"/>
                  <a:gd name="connsiteY0" fmla="*/ 0 h 1215390"/>
                  <a:gd name="connsiteX1" fmla="*/ 7312660 w 7312660"/>
                  <a:gd name="connsiteY1" fmla="*/ 0 h 1215390"/>
                  <a:gd name="connsiteX2" fmla="*/ 7312660 w 7312660"/>
                  <a:gd name="connsiteY2" fmla="*/ 1215390 h 1215390"/>
                  <a:gd name="connsiteX3" fmla="*/ 3619500 w 7312660"/>
                  <a:gd name="connsiteY3" fmla="*/ 733425 h 1215390"/>
                  <a:gd name="connsiteX4" fmla="*/ 0 w 7312660"/>
                  <a:gd name="connsiteY4" fmla="*/ 1215390 h 1215390"/>
                  <a:gd name="connsiteX5" fmla="*/ 0 w 7312660"/>
                  <a:gd name="connsiteY5" fmla="*/ 0 h 1215390"/>
                  <a:gd name="connsiteX0" fmla="*/ 0 w 7312660"/>
                  <a:gd name="connsiteY0" fmla="*/ 0 h 1215390"/>
                  <a:gd name="connsiteX1" fmla="*/ 7312660 w 7312660"/>
                  <a:gd name="connsiteY1" fmla="*/ 0 h 1215390"/>
                  <a:gd name="connsiteX2" fmla="*/ 7312660 w 7312660"/>
                  <a:gd name="connsiteY2" fmla="*/ 1129665 h 1215390"/>
                  <a:gd name="connsiteX3" fmla="*/ 3619500 w 7312660"/>
                  <a:gd name="connsiteY3" fmla="*/ 733425 h 1215390"/>
                  <a:gd name="connsiteX4" fmla="*/ 0 w 7312660"/>
                  <a:gd name="connsiteY4" fmla="*/ 1215390 h 1215390"/>
                  <a:gd name="connsiteX5" fmla="*/ 0 w 7312660"/>
                  <a:gd name="connsiteY5" fmla="*/ 0 h 1215390"/>
                  <a:gd name="connsiteX0" fmla="*/ 9525 w 7322185"/>
                  <a:gd name="connsiteY0" fmla="*/ 0 h 1129665"/>
                  <a:gd name="connsiteX1" fmla="*/ 7322185 w 7322185"/>
                  <a:gd name="connsiteY1" fmla="*/ 0 h 1129665"/>
                  <a:gd name="connsiteX2" fmla="*/ 7322185 w 7322185"/>
                  <a:gd name="connsiteY2" fmla="*/ 1129665 h 1129665"/>
                  <a:gd name="connsiteX3" fmla="*/ 3629025 w 7322185"/>
                  <a:gd name="connsiteY3" fmla="*/ 733425 h 1129665"/>
                  <a:gd name="connsiteX4" fmla="*/ 0 w 7322185"/>
                  <a:gd name="connsiteY4" fmla="*/ 1091565 h 1129665"/>
                  <a:gd name="connsiteX5" fmla="*/ 9525 w 7322185"/>
                  <a:gd name="connsiteY5" fmla="*/ 0 h 1129665"/>
                  <a:gd name="connsiteX0" fmla="*/ 0 w 7312660"/>
                  <a:gd name="connsiteY0" fmla="*/ 0 h 1129665"/>
                  <a:gd name="connsiteX1" fmla="*/ 7312660 w 7312660"/>
                  <a:gd name="connsiteY1" fmla="*/ 0 h 1129665"/>
                  <a:gd name="connsiteX2" fmla="*/ 7312660 w 7312660"/>
                  <a:gd name="connsiteY2" fmla="*/ 1129665 h 1129665"/>
                  <a:gd name="connsiteX3" fmla="*/ 3619500 w 7312660"/>
                  <a:gd name="connsiteY3" fmla="*/ 733425 h 1129665"/>
                  <a:gd name="connsiteX4" fmla="*/ 0 w 7312660"/>
                  <a:gd name="connsiteY4" fmla="*/ 1091565 h 1129665"/>
                  <a:gd name="connsiteX5" fmla="*/ 0 w 7312660"/>
                  <a:gd name="connsiteY5" fmla="*/ 0 h 1129665"/>
                </a:gdLst>
                <a:ahLst/>
                <a:cxnLst>
                  <a:cxn ang="0">
                    <a:pos x="connsiteX0" y="connsiteY0"/>
                  </a:cxn>
                  <a:cxn ang="0">
                    <a:pos x="connsiteX1" y="connsiteY1"/>
                  </a:cxn>
                  <a:cxn ang="0">
                    <a:pos x="connsiteX2" y="connsiteY2"/>
                  </a:cxn>
                  <a:cxn ang="0">
                    <a:pos x="connsiteX3" y="connsiteY3"/>
                  </a:cxn>
                  <a:cxn ang="0">
                    <a:pos x="connsiteX4" y="connsiteY4"/>
                  </a:cxn>
                  <a:cxn ang="0">
                    <a:pos x="connsiteX5" y="connsiteY5"/>
                  </a:cxn>
                </a:cxnLst>
                <a:rect l="l" t="t" r="r" b="b"/>
                <a:pathLst>
                  <a:path w="7312660" h="1129665">
                    <a:moveTo>
                      <a:pt x="0" y="0"/>
                    </a:moveTo>
                    <a:lnTo>
                      <a:pt x="7312660" y="0"/>
                    </a:lnTo>
                    <a:lnTo>
                      <a:pt x="7312660" y="1129665"/>
                    </a:lnTo>
                    <a:lnTo>
                      <a:pt x="3619500" y="733425"/>
                    </a:lnTo>
                    <a:lnTo>
                      <a:pt x="0" y="1091565"/>
                    </a:lnTo>
                    <a:lnTo>
                      <a:pt x="0" y="0"/>
                    </a:lnTo>
                    <a:close/>
                  </a:path>
                </a:pathLst>
              </a:custGeom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0">
                    <a:schemeClr val="accent1">
                      <a:lumMod val="45000"/>
                      <a:lumOff val="55000"/>
                    </a:schemeClr>
                  </a:gs>
                  <a:gs pos="40000">
                    <a:schemeClr val="accent1">
                      <a:lumMod val="75000"/>
                    </a:schemeClr>
                  </a:gs>
                  <a:gs pos="20000">
                    <a:srgbClr val="BB6976"/>
                  </a:gs>
                  <a:gs pos="80000">
                    <a:schemeClr val="accent1">
                      <a:lumMod val="75000"/>
                    </a:schemeClr>
                  </a:gs>
                  <a:gs pos="0">
                    <a:srgbClr val="C00000"/>
                  </a:gs>
                </a:gsLst>
                <a:lin ang="5400000" scaled="1"/>
              </a:grad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/>
              <a:p>
                <a:endParaRPr lang="es-MX"/>
              </a:p>
            </xdr:txBody>
          </xdr:sp>
          <xdr:sp macro="" textlink="">
            <xdr:nvSpPr>
              <xdr:cNvPr id="19" name="Rectángulo 18">
                <a:extLst>
                  <a:ext uri="{FF2B5EF4-FFF2-40B4-BE49-F238E27FC236}">
                    <a16:creationId xmlns="" xmlns:a16="http://schemas.microsoft.com/office/drawing/2014/main" id="{00000000-0008-0000-0A00-000013000000}"/>
                  </a:ext>
                </a:extLst>
              </xdr:cNvPr>
              <xdr:cNvSpPr/>
            </xdr:nvSpPr>
            <xdr:spPr>
              <a:xfrm>
                <a:off x="0" y="-32058"/>
                <a:ext cx="7315200" cy="1216152"/>
              </a:xfrm>
              <a:prstGeom prst="rect">
                <a:avLst/>
              </a:prstGeom>
              <a:blipFill>
                <a:blip xmlns:r="http://schemas.openxmlformats.org/officeDocument/2006/relationships" r:embed="rId1"/>
                <a:stretch>
                  <a:fillRect r="-7574"/>
                </a:stretch>
              </a:blip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/>
              <a:p>
                <a:endParaRPr lang="es-MX"/>
              </a:p>
            </xdr:txBody>
          </xdr:sp>
        </xdr:grpSp>
        <xdr:sp macro="" textlink="">
          <xdr:nvSpPr>
            <xdr:cNvPr id="17" name="Cuadro de texto 2">
              <a:extLst>
                <a:ext uri="{FF2B5EF4-FFF2-40B4-BE49-F238E27FC236}">
                  <a16:creationId xmlns="" xmlns:a16="http://schemas.microsoft.com/office/drawing/2014/main" id="{00000000-0008-0000-0A00-000011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45473" y="0"/>
              <a:ext cx="2264410" cy="368300"/>
            </a:xfrm>
            <a:prstGeom prst="rect">
              <a:avLst/>
            </a:prstGeom>
            <a:solidFill>
              <a:srgbClr val="FFFFFF"/>
            </a:solidFill>
            <a:ln w="9525">
              <a:noFill/>
              <a:miter lim="800000"/>
              <a:headEnd/>
              <a:tailEnd/>
            </a:ln>
          </xdr:spPr>
          <xdr:txBody>
            <a:bodyPr rot="0" vert="horz" wrap="square" lIns="91440" tIns="45720" rIns="91440" bIns="45720" anchor="t" anchorCtr="0">
              <a:spAutoFit/>
            </a:bodyPr>
            <a:lstStyle/>
            <a:p>
              <a:pPr>
                <a:lnSpc>
                  <a:spcPct val="107000"/>
                </a:lnSpc>
                <a:spcAft>
                  <a:spcPts val="0"/>
                </a:spcAft>
              </a:pPr>
              <a:r>
                <a:rPr lang="es-MX" sz="800">
                  <a:effectLst/>
                  <a:latin typeface="Calibri" panose="020F0502020204030204" pitchFamily="34" charset="0"/>
                  <a:ea typeface="Calibri" panose="020F0502020204030204" pitchFamily="34" charset="0"/>
                  <a:cs typeface="Times New Roman" panose="02020603050405020304" pitchFamily="18" charset="0"/>
                </a:rPr>
                <a:t>DIRECCIÓN: Ignacio Maya S/N Col. Centro</a:t>
              </a:r>
              <a:endParaRPr lang="es-MX" sz="11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endParaRPr>
            </a:p>
            <a:p>
              <a:pPr>
                <a:lnSpc>
                  <a:spcPct val="107000"/>
                </a:lnSpc>
                <a:spcAft>
                  <a:spcPts val="0"/>
                </a:spcAft>
              </a:pPr>
              <a:r>
                <a:rPr lang="es-MX" sz="800">
                  <a:effectLst/>
                  <a:latin typeface="Calibri" panose="020F0502020204030204" pitchFamily="34" charset="0"/>
                  <a:ea typeface="Calibri" panose="020F0502020204030204" pitchFamily="34" charset="0"/>
                  <a:cs typeface="Times New Roman" panose="02020603050405020304" pitchFamily="18" charset="0"/>
                </a:rPr>
                <a:t>TELEFONO: 733 33 2 07 55   Y   733 110  64 20</a:t>
              </a:r>
              <a:endParaRPr lang="es-MX" sz="11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endParaRPr>
            </a:p>
          </xdr:txBody>
        </xdr:sp>
      </xdr:grpSp>
      <xdr:sp macro="" textlink="">
        <xdr:nvSpPr>
          <xdr:cNvPr id="15" name="Cuadro de texto 2">
            <a:extLst>
              <a:ext uri="{FF2B5EF4-FFF2-40B4-BE49-F238E27FC236}">
                <a16:creationId xmlns="" xmlns:a16="http://schemas.microsoft.com/office/drawing/2014/main" id="{00000000-0008-0000-0A00-00000F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268191" y="0"/>
            <a:ext cx="1743710" cy="368300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rot="0" vert="horz" wrap="square" lIns="91440" tIns="45720" rIns="91440" bIns="45720" anchor="t" anchorCtr="0">
            <a:spAutoFit/>
          </a:bodyPr>
          <a:lstStyle/>
          <a:p>
            <a:pPr>
              <a:lnSpc>
                <a:spcPct val="107000"/>
              </a:lnSpc>
              <a:spcAft>
                <a:spcPts val="0"/>
              </a:spcAft>
            </a:pPr>
            <a:r>
              <a:rPr lang="en-US" sz="8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Email: </a:t>
            </a:r>
            <a:r>
              <a:rPr lang="en-US" sz="800" u="sng">
                <a:solidFill>
                  <a:srgbClr val="0563C1"/>
                </a:solidFill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capami.iguala@live.com.mx</a:t>
            </a:r>
            <a:endParaRPr lang="es-MX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  <a:p>
            <a:pPr>
              <a:lnSpc>
                <a:spcPct val="107000"/>
              </a:lnSpc>
              <a:spcAft>
                <a:spcPts val="0"/>
              </a:spcAft>
            </a:pPr>
            <a:r>
              <a:rPr lang="en-US" sz="8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Web: </a:t>
            </a:r>
            <a:r>
              <a:rPr lang="en-US" sz="800" u="sng">
                <a:solidFill>
                  <a:srgbClr val="0563C1"/>
                </a:solidFill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www.capami.gob.mx</a:t>
            </a:r>
            <a:r>
              <a:rPr lang="en-US" sz="11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	</a:t>
            </a:r>
            <a:endParaRPr lang="es-MX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</xdr:txBody>
      </xdr:sp>
    </xdr:grpSp>
    <xdr:clientData/>
  </xdr:twoCellAnchor>
  <xdr:twoCellAnchor>
    <xdr:from>
      <xdr:col>0</xdr:col>
      <xdr:colOff>38100</xdr:colOff>
      <xdr:row>0</xdr:row>
      <xdr:rowOff>85726</xdr:rowOff>
    </xdr:from>
    <xdr:to>
      <xdr:col>6</xdr:col>
      <xdr:colOff>600075</xdr:colOff>
      <xdr:row>5</xdr:row>
      <xdr:rowOff>47626</xdr:rowOff>
    </xdr:to>
    <xdr:grpSp>
      <xdr:nvGrpSpPr>
        <xdr:cNvPr id="20" name="Grupo 19">
          <a:extLst>
            <a:ext uri="{FF2B5EF4-FFF2-40B4-BE49-F238E27FC236}">
              <a16:creationId xmlns="" xmlns:a16="http://schemas.microsoft.com/office/drawing/2014/main" id="{00000000-0008-0000-0A00-000014000000}"/>
            </a:ext>
          </a:extLst>
        </xdr:cNvPr>
        <xdr:cNvGrpSpPr/>
      </xdr:nvGrpSpPr>
      <xdr:grpSpPr>
        <a:xfrm>
          <a:off x="38100" y="85726"/>
          <a:ext cx="9029700" cy="914400"/>
          <a:chOff x="0" y="0"/>
          <a:chExt cx="6899910" cy="1203960"/>
        </a:xfrm>
      </xdr:grpSpPr>
      <xdr:cxnSp macro="">
        <xdr:nvCxnSpPr>
          <xdr:cNvPr id="21" name="Conector recto 20">
            <a:extLst>
              <a:ext uri="{FF2B5EF4-FFF2-40B4-BE49-F238E27FC236}">
                <a16:creationId xmlns="" xmlns:a16="http://schemas.microsoft.com/office/drawing/2014/main" id="{00000000-0008-0000-0A00-000015000000}"/>
              </a:ext>
            </a:extLst>
          </xdr:cNvPr>
          <xdr:cNvCxnSpPr/>
        </xdr:nvCxnSpPr>
        <xdr:spPr>
          <a:xfrm>
            <a:off x="0" y="1171575"/>
            <a:ext cx="6899910" cy="0"/>
          </a:xfrm>
          <a:prstGeom prst="line">
            <a:avLst/>
          </a:prstGeom>
          <a:ln w="85725" cmpd="thinThick">
            <a:gradFill>
              <a:gsLst>
                <a:gs pos="0">
                  <a:schemeClr val="accent1">
                    <a:lumMod val="5000"/>
                    <a:lumOff val="95000"/>
                  </a:schemeClr>
                </a:gs>
                <a:gs pos="0">
                  <a:schemeClr val="accent1">
                    <a:lumMod val="45000"/>
                    <a:lumOff val="55000"/>
                  </a:schemeClr>
                </a:gs>
                <a:gs pos="40000">
                  <a:schemeClr val="accent1">
                    <a:lumMod val="75000"/>
                  </a:schemeClr>
                </a:gs>
                <a:gs pos="59000">
                  <a:srgbClr val="BB6976"/>
                </a:gs>
                <a:gs pos="23008">
                  <a:schemeClr val="accent1">
                    <a:lumMod val="75000"/>
                  </a:schemeClr>
                </a:gs>
                <a:gs pos="83000">
                  <a:srgbClr val="C00000"/>
                </a:gs>
              </a:gsLst>
              <a:lin ang="5400000" scaled="1"/>
            </a:gra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pic>
        <xdr:nvPicPr>
          <xdr:cNvPr id="22" name="Imagen 21">
            <a:extLst>
              <a:ext uri="{FF2B5EF4-FFF2-40B4-BE49-F238E27FC236}">
                <a16:creationId xmlns="" xmlns:a16="http://schemas.microsoft.com/office/drawing/2014/main" id="{00000000-0008-0000-0A00-000016000000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t="9196" b="6897"/>
          <a:stretch/>
        </xdr:blipFill>
        <xdr:spPr bwMode="auto">
          <a:xfrm>
            <a:off x="4676775" y="0"/>
            <a:ext cx="2146935" cy="1203960"/>
          </a:xfrm>
          <a:prstGeom prst="rect">
            <a:avLst/>
          </a:prstGeom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  <xdr:pic>
        <xdr:nvPicPr>
          <xdr:cNvPr id="24" name="Imagen 23">
            <a:extLst>
              <a:ext uri="{FF2B5EF4-FFF2-40B4-BE49-F238E27FC236}">
                <a16:creationId xmlns="" xmlns:a16="http://schemas.microsoft.com/office/drawing/2014/main" id="{00000000-0008-0000-0A00-000018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6200" y="4880"/>
            <a:ext cx="2078355" cy="1066799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1085850</xdr:colOff>
      <xdr:row>37</xdr:row>
      <xdr:rowOff>21401</xdr:rowOff>
    </xdr:from>
    <xdr:to>
      <xdr:col>7</xdr:col>
      <xdr:colOff>400049</xdr:colOff>
      <xdr:row>42</xdr:row>
      <xdr:rowOff>96612</xdr:rowOff>
    </xdr:to>
    <xdr:sp macro="" textlink="">
      <xdr:nvSpPr>
        <xdr:cNvPr id="10" name="Text Box 8">
          <a:extLst>
            <a:ext uri="{FF2B5EF4-FFF2-40B4-BE49-F238E27FC236}">
              <a16:creationId xmlns="" xmlns:a16="http://schemas.microsoft.com/office/drawing/2014/main" id="{00000000-0008-0000-0B00-00000A000000}"/>
            </a:ext>
          </a:extLst>
        </xdr:cNvPr>
        <xdr:cNvSpPr txBox="1">
          <a:spLocks noChangeArrowheads="1"/>
        </xdr:cNvSpPr>
      </xdr:nvSpPr>
      <xdr:spPr bwMode="auto">
        <a:xfrm>
          <a:off x="6115050" y="7155626"/>
          <a:ext cx="2943224" cy="10277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Aprobado</a:t>
          </a: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 por</a:t>
          </a:r>
        </a:p>
        <a:p>
          <a:pPr algn="ctr" rtl="1">
            <a:defRPr sz="1000"/>
          </a:pP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LIC. BENJAMIN DOMINGUEZ MARTINEZ</a:t>
          </a:r>
        </a:p>
        <a:p>
          <a:pPr algn="ctr" rtl="1">
            <a:defRPr sz="1000"/>
          </a:pP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DIRECTOR GENERAL CAPAMI</a:t>
          </a: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2171700</xdr:colOff>
      <xdr:row>37</xdr:row>
      <xdr:rowOff>32534</xdr:rowOff>
    </xdr:from>
    <xdr:to>
      <xdr:col>4</xdr:col>
      <xdr:colOff>904875</xdr:colOff>
      <xdr:row>42</xdr:row>
      <xdr:rowOff>164895</xdr:rowOff>
    </xdr:to>
    <xdr:sp macro="" textlink="">
      <xdr:nvSpPr>
        <xdr:cNvPr id="11" name="Text Box 9">
          <a:extLst>
            <a:ext uri="{FF2B5EF4-FFF2-40B4-BE49-F238E27FC236}">
              <a16:creationId xmlns="" xmlns:a16="http://schemas.microsoft.com/office/drawing/2014/main" id="{00000000-0008-0000-0B00-00000B000000}"/>
            </a:ext>
          </a:extLst>
        </xdr:cNvPr>
        <xdr:cNvSpPr txBox="1">
          <a:spLocks noChangeArrowheads="1"/>
        </xdr:cNvSpPr>
      </xdr:nvSpPr>
      <xdr:spPr bwMode="auto">
        <a:xfrm>
          <a:off x="3514725" y="7166759"/>
          <a:ext cx="2419350" cy="1084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Revisado por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C.P. BULMARO MUNDO REYNA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CONTRATOR INTERNO CAPAMI</a:t>
          </a:r>
        </a:p>
      </xdr:txBody>
    </xdr:sp>
    <xdr:clientData/>
  </xdr:twoCellAnchor>
  <xdr:twoCellAnchor>
    <xdr:from>
      <xdr:col>1</xdr:col>
      <xdr:colOff>9525</xdr:colOff>
      <xdr:row>37</xdr:row>
      <xdr:rowOff>30115</xdr:rowOff>
    </xdr:from>
    <xdr:to>
      <xdr:col>2</xdr:col>
      <xdr:colOff>1962150</xdr:colOff>
      <xdr:row>42</xdr:row>
      <xdr:rowOff>0</xdr:rowOff>
    </xdr:to>
    <xdr:sp macro="" textlink="">
      <xdr:nvSpPr>
        <xdr:cNvPr id="12" name="Text Box 9">
          <a:extLst>
            <a:ext uri="{FF2B5EF4-FFF2-40B4-BE49-F238E27FC236}">
              <a16:creationId xmlns="" xmlns:a16="http://schemas.microsoft.com/office/drawing/2014/main" id="{00000000-0008-0000-0B00-00000C000000}"/>
            </a:ext>
          </a:extLst>
        </xdr:cNvPr>
        <xdr:cNvSpPr txBox="1">
          <a:spLocks noChangeArrowheads="1"/>
        </xdr:cNvSpPr>
      </xdr:nvSpPr>
      <xdr:spPr bwMode="auto">
        <a:xfrm>
          <a:off x="590550" y="7164340"/>
          <a:ext cx="2714625" cy="92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Elaborado por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C.P. MARIA NAHANNI MARTINEZ HERNANDEZ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DIRECTORA</a:t>
          </a: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 ADMINISTRATIVA</a:t>
          </a: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	</a:t>
          </a:r>
        </a:p>
      </xdr:txBody>
    </xdr:sp>
    <xdr:clientData/>
  </xdr:twoCellAnchor>
  <xdr:twoCellAnchor>
    <xdr:from>
      <xdr:col>1</xdr:col>
      <xdr:colOff>47625</xdr:colOff>
      <xdr:row>43</xdr:row>
      <xdr:rowOff>28575</xdr:rowOff>
    </xdr:from>
    <xdr:to>
      <xdr:col>6</xdr:col>
      <xdr:colOff>1200150</xdr:colOff>
      <xdr:row>47</xdr:row>
      <xdr:rowOff>85725</xdr:rowOff>
    </xdr:to>
    <xdr:grpSp>
      <xdr:nvGrpSpPr>
        <xdr:cNvPr id="13" name="Grupo 12">
          <a:extLst>
            <a:ext uri="{FF2B5EF4-FFF2-40B4-BE49-F238E27FC236}">
              <a16:creationId xmlns="" xmlns:a16="http://schemas.microsoft.com/office/drawing/2014/main" id="{00000000-0008-0000-0B00-00000D000000}"/>
            </a:ext>
          </a:extLst>
        </xdr:cNvPr>
        <xdr:cNvGrpSpPr/>
      </xdr:nvGrpSpPr>
      <xdr:grpSpPr>
        <a:xfrm>
          <a:off x="628650" y="8286750"/>
          <a:ext cx="8010525" cy="762000"/>
          <a:chOff x="0" y="0"/>
          <a:chExt cx="7315200" cy="1244830"/>
        </a:xfrm>
      </xdr:grpSpPr>
      <xdr:grpSp>
        <xdr:nvGrpSpPr>
          <xdr:cNvPr id="14" name="Grupo 13">
            <a:extLst>
              <a:ext uri="{FF2B5EF4-FFF2-40B4-BE49-F238E27FC236}">
                <a16:creationId xmlns="" xmlns:a16="http://schemas.microsoft.com/office/drawing/2014/main" id="{00000000-0008-0000-0B00-00000E000000}"/>
              </a:ext>
            </a:extLst>
          </xdr:cNvPr>
          <xdr:cNvGrpSpPr/>
        </xdr:nvGrpSpPr>
        <xdr:grpSpPr>
          <a:xfrm>
            <a:off x="0" y="51954"/>
            <a:ext cx="7315200" cy="1192876"/>
            <a:chOff x="0" y="0"/>
            <a:chExt cx="7315200" cy="1192876"/>
          </a:xfrm>
        </xdr:grpSpPr>
        <xdr:grpSp>
          <xdr:nvGrpSpPr>
            <xdr:cNvPr id="16" name="Grupo 15">
              <a:extLst>
                <a:ext uri="{FF2B5EF4-FFF2-40B4-BE49-F238E27FC236}">
                  <a16:creationId xmlns="" xmlns:a16="http://schemas.microsoft.com/office/drawing/2014/main" id="{00000000-0008-0000-0B00-000010000000}"/>
                </a:ext>
              </a:extLst>
            </xdr:cNvPr>
            <xdr:cNvGrpSpPr/>
          </xdr:nvGrpSpPr>
          <xdr:grpSpPr>
            <a:xfrm rot="10800000">
              <a:off x="0" y="31173"/>
              <a:ext cx="7315200" cy="1161703"/>
              <a:chOff x="0" y="-32058"/>
              <a:chExt cx="7315200" cy="1216152"/>
            </a:xfrm>
          </xdr:grpSpPr>
          <xdr:sp macro="" textlink="">
            <xdr:nvSpPr>
              <xdr:cNvPr id="18" name="Rectángulo 51">
                <a:extLst>
                  <a:ext uri="{FF2B5EF4-FFF2-40B4-BE49-F238E27FC236}">
                    <a16:creationId xmlns="" xmlns:a16="http://schemas.microsoft.com/office/drawing/2014/main" id="{00000000-0008-0000-0B00-000012000000}"/>
                  </a:ext>
                </a:extLst>
              </xdr:cNvPr>
              <xdr:cNvSpPr/>
            </xdr:nvSpPr>
            <xdr:spPr>
              <a:xfrm>
                <a:off x="0" y="-1"/>
                <a:ext cx="7315200" cy="1130373"/>
              </a:xfrm>
              <a:custGeom>
                <a:avLst/>
                <a:gdLst>
                  <a:gd name="connsiteX0" fmla="*/ 0 w 7312660"/>
                  <a:gd name="connsiteY0" fmla="*/ 0 h 1215390"/>
                  <a:gd name="connsiteX1" fmla="*/ 7312660 w 7312660"/>
                  <a:gd name="connsiteY1" fmla="*/ 0 h 1215390"/>
                  <a:gd name="connsiteX2" fmla="*/ 7312660 w 7312660"/>
                  <a:gd name="connsiteY2" fmla="*/ 1215390 h 1215390"/>
                  <a:gd name="connsiteX3" fmla="*/ 0 w 7312660"/>
                  <a:gd name="connsiteY3" fmla="*/ 1215390 h 1215390"/>
                  <a:gd name="connsiteX4" fmla="*/ 0 w 7312660"/>
                  <a:gd name="connsiteY4" fmla="*/ 0 h 1215390"/>
                  <a:gd name="connsiteX0" fmla="*/ 0 w 7312660"/>
                  <a:gd name="connsiteY0" fmla="*/ 0 h 1215390"/>
                  <a:gd name="connsiteX1" fmla="*/ 7312660 w 7312660"/>
                  <a:gd name="connsiteY1" fmla="*/ 0 h 1215390"/>
                  <a:gd name="connsiteX2" fmla="*/ 7312660 w 7312660"/>
                  <a:gd name="connsiteY2" fmla="*/ 1215390 h 1215390"/>
                  <a:gd name="connsiteX3" fmla="*/ 3667125 w 7312660"/>
                  <a:gd name="connsiteY3" fmla="*/ 1209675 h 1215390"/>
                  <a:gd name="connsiteX4" fmla="*/ 0 w 7312660"/>
                  <a:gd name="connsiteY4" fmla="*/ 1215390 h 1215390"/>
                  <a:gd name="connsiteX5" fmla="*/ 0 w 7312660"/>
                  <a:gd name="connsiteY5" fmla="*/ 0 h 1215390"/>
                  <a:gd name="connsiteX0" fmla="*/ 0 w 7312660"/>
                  <a:gd name="connsiteY0" fmla="*/ 0 h 1215390"/>
                  <a:gd name="connsiteX1" fmla="*/ 7312660 w 7312660"/>
                  <a:gd name="connsiteY1" fmla="*/ 0 h 1215390"/>
                  <a:gd name="connsiteX2" fmla="*/ 7312660 w 7312660"/>
                  <a:gd name="connsiteY2" fmla="*/ 1215390 h 1215390"/>
                  <a:gd name="connsiteX3" fmla="*/ 3619500 w 7312660"/>
                  <a:gd name="connsiteY3" fmla="*/ 733425 h 1215390"/>
                  <a:gd name="connsiteX4" fmla="*/ 0 w 7312660"/>
                  <a:gd name="connsiteY4" fmla="*/ 1215390 h 1215390"/>
                  <a:gd name="connsiteX5" fmla="*/ 0 w 7312660"/>
                  <a:gd name="connsiteY5" fmla="*/ 0 h 1215390"/>
                  <a:gd name="connsiteX0" fmla="*/ 0 w 7312660"/>
                  <a:gd name="connsiteY0" fmla="*/ 0 h 1215390"/>
                  <a:gd name="connsiteX1" fmla="*/ 7312660 w 7312660"/>
                  <a:gd name="connsiteY1" fmla="*/ 0 h 1215390"/>
                  <a:gd name="connsiteX2" fmla="*/ 7312660 w 7312660"/>
                  <a:gd name="connsiteY2" fmla="*/ 1129665 h 1215390"/>
                  <a:gd name="connsiteX3" fmla="*/ 3619500 w 7312660"/>
                  <a:gd name="connsiteY3" fmla="*/ 733425 h 1215390"/>
                  <a:gd name="connsiteX4" fmla="*/ 0 w 7312660"/>
                  <a:gd name="connsiteY4" fmla="*/ 1215390 h 1215390"/>
                  <a:gd name="connsiteX5" fmla="*/ 0 w 7312660"/>
                  <a:gd name="connsiteY5" fmla="*/ 0 h 1215390"/>
                  <a:gd name="connsiteX0" fmla="*/ 9525 w 7322185"/>
                  <a:gd name="connsiteY0" fmla="*/ 0 h 1129665"/>
                  <a:gd name="connsiteX1" fmla="*/ 7322185 w 7322185"/>
                  <a:gd name="connsiteY1" fmla="*/ 0 h 1129665"/>
                  <a:gd name="connsiteX2" fmla="*/ 7322185 w 7322185"/>
                  <a:gd name="connsiteY2" fmla="*/ 1129665 h 1129665"/>
                  <a:gd name="connsiteX3" fmla="*/ 3629025 w 7322185"/>
                  <a:gd name="connsiteY3" fmla="*/ 733425 h 1129665"/>
                  <a:gd name="connsiteX4" fmla="*/ 0 w 7322185"/>
                  <a:gd name="connsiteY4" fmla="*/ 1091565 h 1129665"/>
                  <a:gd name="connsiteX5" fmla="*/ 9525 w 7322185"/>
                  <a:gd name="connsiteY5" fmla="*/ 0 h 1129665"/>
                  <a:gd name="connsiteX0" fmla="*/ 0 w 7312660"/>
                  <a:gd name="connsiteY0" fmla="*/ 0 h 1129665"/>
                  <a:gd name="connsiteX1" fmla="*/ 7312660 w 7312660"/>
                  <a:gd name="connsiteY1" fmla="*/ 0 h 1129665"/>
                  <a:gd name="connsiteX2" fmla="*/ 7312660 w 7312660"/>
                  <a:gd name="connsiteY2" fmla="*/ 1129665 h 1129665"/>
                  <a:gd name="connsiteX3" fmla="*/ 3619500 w 7312660"/>
                  <a:gd name="connsiteY3" fmla="*/ 733425 h 1129665"/>
                  <a:gd name="connsiteX4" fmla="*/ 0 w 7312660"/>
                  <a:gd name="connsiteY4" fmla="*/ 1091565 h 1129665"/>
                  <a:gd name="connsiteX5" fmla="*/ 0 w 7312660"/>
                  <a:gd name="connsiteY5" fmla="*/ 0 h 1129665"/>
                </a:gdLst>
                <a:ahLst/>
                <a:cxnLst>
                  <a:cxn ang="0">
                    <a:pos x="connsiteX0" y="connsiteY0"/>
                  </a:cxn>
                  <a:cxn ang="0">
                    <a:pos x="connsiteX1" y="connsiteY1"/>
                  </a:cxn>
                  <a:cxn ang="0">
                    <a:pos x="connsiteX2" y="connsiteY2"/>
                  </a:cxn>
                  <a:cxn ang="0">
                    <a:pos x="connsiteX3" y="connsiteY3"/>
                  </a:cxn>
                  <a:cxn ang="0">
                    <a:pos x="connsiteX4" y="connsiteY4"/>
                  </a:cxn>
                  <a:cxn ang="0">
                    <a:pos x="connsiteX5" y="connsiteY5"/>
                  </a:cxn>
                </a:cxnLst>
                <a:rect l="l" t="t" r="r" b="b"/>
                <a:pathLst>
                  <a:path w="7312660" h="1129665">
                    <a:moveTo>
                      <a:pt x="0" y="0"/>
                    </a:moveTo>
                    <a:lnTo>
                      <a:pt x="7312660" y="0"/>
                    </a:lnTo>
                    <a:lnTo>
                      <a:pt x="7312660" y="1129665"/>
                    </a:lnTo>
                    <a:lnTo>
                      <a:pt x="3619500" y="733425"/>
                    </a:lnTo>
                    <a:lnTo>
                      <a:pt x="0" y="1091565"/>
                    </a:lnTo>
                    <a:lnTo>
                      <a:pt x="0" y="0"/>
                    </a:lnTo>
                    <a:close/>
                  </a:path>
                </a:pathLst>
              </a:custGeom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0">
                    <a:schemeClr val="accent1">
                      <a:lumMod val="45000"/>
                      <a:lumOff val="55000"/>
                    </a:schemeClr>
                  </a:gs>
                  <a:gs pos="40000">
                    <a:schemeClr val="accent1">
                      <a:lumMod val="75000"/>
                    </a:schemeClr>
                  </a:gs>
                  <a:gs pos="20000">
                    <a:srgbClr val="BB6976"/>
                  </a:gs>
                  <a:gs pos="80000">
                    <a:schemeClr val="accent1">
                      <a:lumMod val="75000"/>
                    </a:schemeClr>
                  </a:gs>
                  <a:gs pos="0">
                    <a:srgbClr val="C00000"/>
                  </a:gs>
                </a:gsLst>
                <a:lin ang="5400000" scaled="1"/>
              </a:grad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/>
              <a:p>
                <a:endParaRPr lang="es-MX"/>
              </a:p>
            </xdr:txBody>
          </xdr:sp>
          <xdr:sp macro="" textlink="">
            <xdr:nvSpPr>
              <xdr:cNvPr id="19" name="Rectángulo 18">
                <a:extLst>
                  <a:ext uri="{FF2B5EF4-FFF2-40B4-BE49-F238E27FC236}">
                    <a16:creationId xmlns="" xmlns:a16="http://schemas.microsoft.com/office/drawing/2014/main" id="{00000000-0008-0000-0B00-000013000000}"/>
                  </a:ext>
                </a:extLst>
              </xdr:cNvPr>
              <xdr:cNvSpPr/>
            </xdr:nvSpPr>
            <xdr:spPr>
              <a:xfrm>
                <a:off x="0" y="-32058"/>
                <a:ext cx="7315200" cy="1216152"/>
              </a:xfrm>
              <a:prstGeom prst="rect">
                <a:avLst/>
              </a:prstGeom>
              <a:blipFill>
                <a:blip xmlns:r="http://schemas.openxmlformats.org/officeDocument/2006/relationships" r:embed="rId1"/>
                <a:stretch>
                  <a:fillRect r="-7574"/>
                </a:stretch>
              </a:blip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/>
              <a:p>
                <a:endParaRPr lang="es-MX"/>
              </a:p>
            </xdr:txBody>
          </xdr:sp>
        </xdr:grpSp>
        <xdr:sp macro="" textlink="">
          <xdr:nvSpPr>
            <xdr:cNvPr id="17" name="Cuadro de texto 2">
              <a:extLst>
                <a:ext uri="{FF2B5EF4-FFF2-40B4-BE49-F238E27FC236}">
                  <a16:creationId xmlns="" xmlns:a16="http://schemas.microsoft.com/office/drawing/2014/main" id="{00000000-0008-0000-0B00-000011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45473" y="0"/>
              <a:ext cx="2264410" cy="368300"/>
            </a:xfrm>
            <a:prstGeom prst="rect">
              <a:avLst/>
            </a:prstGeom>
            <a:solidFill>
              <a:srgbClr val="FFFFFF"/>
            </a:solidFill>
            <a:ln w="9525">
              <a:noFill/>
              <a:miter lim="800000"/>
              <a:headEnd/>
              <a:tailEnd/>
            </a:ln>
          </xdr:spPr>
          <xdr:txBody>
            <a:bodyPr rot="0" vert="horz" wrap="square" lIns="91440" tIns="45720" rIns="91440" bIns="45720" anchor="t" anchorCtr="0">
              <a:spAutoFit/>
            </a:bodyPr>
            <a:lstStyle/>
            <a:p>
              <a:pPr>
                <a:lnSpc>
                  <a:spcPct val="107000"/>
                </a:lnSpc>
                <a:spcAft>
                  <a:spcPts val="0"/>
                </a:spcAft>
              </a:pPr>
              <a:r>
                <a:rPr lang="es-MX" sz="800">
                  <a:effectLst/>
                  <a:latin typeface="Calibri" panose="020F0502020204030204" pitchFamily="34" charset="0"/>
                  <a:ea typeface="Calibri" panose="020F0502020204030204" pitchFamily="34" charset="0"/>
                  <a:cs typeface="Times New Roman" panose="02020603050405020304" pitchFamily="18" charset="0"/>
                </a:rPr>
                <a:t>DIRECCIÓN: Ignacio Maya S/N Col. Centro</a:t>
              </a:r>
              <a:endParaRPr lang="es-MX" sz="11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endParaRPr>
            </a:p>
            <a:p>
              <a:pPr>
                <a:lnSpc>
                  <a:spcPct val="107000"/>
                </a:lnSpc>
                <a:spcAft>
                  <a:spcPts val="0"/>
                </a:spcAft>
              </a:pPr>
              <a:r>
                <a:rPr lang="es-MX" sz="800">
                  <a:effectLst/>
                  <a:latin typeface="Calibri" panose="020F0502020204030204" pitchFamily="34" charset="0"/>
                  <a:ea typeface="Calibri" panose="020F0502020204030204" pitchFamily="34" charset="0"/>
                  <a:cs typeface="Times New Roman" panose="02020603050405020304" pitchFamily="18" charset="0"/>
                </a:rPr>
                <a:t>TELEFONO: 733 33 2 07 55   Y   733 110  64 20</a:t>
              </a:r>
              <a:endParaRPr lang="es-MX" sz="11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endParaRPr>
            </a:p>
          </xdr:txBody>
        </xdr:sp>
      </xdr:grpSp>
      <xdr:sp macro="" textlink="">
        <xdr:nvSpPr>
          <xdr:cNvPr id="15" name="Cuadro de texto 2">
            <a:extLst>
              <a:ext uri="{FF2B5EF4-FFF2-40B4-BE49-F238E27FC236}">
                <a16:creationId xmlns="" xmlns:a16="http://schemas.microsoft.com/office/drawing/2014/main" id="{00000000-0008-0000-0B00-00000F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268191" y="0"/>
            <a:ext cx="1743710" cy="368300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rot="0" vert="horz" wrap="square" lIns="91440" tIns="45720" rIns="91440" bIns="45720" anchor="t" anchorCtr="0">
            <a:spAutoFit/>
          </a:bodyPr>
          <a:lstStyle/>
          <a:p>
            <a:pPr>
              <a:lnSpc>
                <a:spcPct val="107000"/>
              </a:lnSpc>
              <a:spcAft>
                <a:spcPts val="0"/>
              </a:spcAft>
            </a:pPr>
            <a:r>
              <a:rPr lang="en-US" sz="8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Email: </a:t>
            </a:r>
            <a:r>
              <a:rPr lang="en-US" sz="800" u="sng">
                <a:solidFill>
                  <a:srgbClr val="0563C1"/>
                </a:solidFill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capami.iguala@live.com.mx</a:t>
            </a:r>
            <a:endParaRPr lang="es-MX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  <a:p>
            <a:pPr>
              <a:lnSpc>
                <a:spcPct val="107000"/>
              </a:lnSpc>
              <a:spcAft>
                <a:spcPts val="0"/>
              </a:spcAft>
            </a:pPr>
            <a:r>
              <a:rPr lang="en-US" sz="8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Web: </a:t>
            </a:r>
            <a:r>
              <a:rPr lang="en-US" sz="800" u="sng">
                <a:solidFill>
                  <a:srgbClr val="0563C1"/>
                </a:solidFill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www.capami.gob.mx</a:t>
            </a:r>
            <a:r>
              <a:rPr lang="en-US" sz="11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	</a:t>
            </a:r>
            <a:endParaRPr lang="es-MX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</xdr:txBody>
      </xdr:sp>
    </xdr:grpSp>
    <xdr:clientData/>
  </xdr:twoCellAnchor>
  <xdr:twoCellAnchor>
    <xdr:from>
      <xdr:col>1</xdr:col>
      <xdr:colOff>0</xdr:colOff>
      <xdr:row>0</xdr:row>
      <xdr:rowOff>0</xdr:rowOff>
    </xdr:from>
    <xdr:to>
      <xdr:col>6</xdr:col>
      <xdr:colOff>1209675</xdr:colOff>
      <xdr:row>4</xdr:row>
      <xdr:rowOff>124217</xdr:rowOff>
    </xdr:to>
    <xdr:grpSp>
      <xdr:nvGrpSpPr>
        <xdr:cNvPr id="20" name="Grupo 19">
          <a:extLst>
            <a:ext uri="{FF2B5EF4-FFF2-40B4-BE49-F238E27FC236}">
              <a16:creationId xmlns="" xmlns:a16="http://schemas.microsoft.com/office/drawing/2014/main" id="{00000000-0008-0000-0B00-000014000000}"/>
            </a:ext>
          </a:extLst>
        </xdr:cNvPr>
        <xdr:cNvGrpSpPr/>
      </xdr:nvGrpSpPr>
      <xdr:grpSpPr>
        <a:xfrm>
          <a:off x="581025" y="0"/>
          <a:ext cx="8067675" cy="886217"/>
          <a:chOff x="0" y="-76615"/>
          <a:chExt cx="6899910" cy="1248190"/>
        </a:xfrm>
      </xdr:grpSpPr>
      <xdr:cxnSp macro="">
        <xdr:nvCxnSpPr>
          <xdr:cNvPr id="21" name="Conector recto 20">
            <a:extLst>
              <a:ext uri="{FF2B5EF4-FFF2-40B4-BE49-F238E27FC236}">
                <a16:creationId xmlns="" xmlns:a16="http://schemas.microsoft.com/office/drawing/2014/main" id="{00000000-0008-0000-0B00-000015000000}"/>
              </a:ext>
            </a:extLst>
          </xdr:cNvPr>
          <xdr:cNvCxnSpPr/>
        </xdr:nvCxnSpPr>
        <xdr:spPr>
          <a:xfrm>
            <a:off x="0" y="1171575"/>
            <a:ext cx="6899910" cy="0"/>
          </a:xfrm>
          <a:prstGeom prst="line">
            <a:avLst/>
          </a:prstGeom>
          <a:ln w="85725" cmpd="thinThick">
            <a:gradFill>
              <a:gsLst>
                <a:gs pos="0">
                  <a:schemeClr val="accent1">
                    <a:lumMod val="5000"/>
                    <a:lumOff val="95000"/>
                  </a:schemeClr>
                </a:gs>
                <a:gs pos="0">
                  <a:schemeClr val="accent1">
                    <a:lumMod val="45000"/>
                    <a:lumOff val="55000"/>
                  </a:schemeClr>
                </a:gs>
                <a:gs pos="40000">
                  <a:schemeClr val="accent1">
                    <a:lumMod val="75000"/>
                  </a:schemeClr>
                </a:gs>
                <a:gs pos="59000">
                  <a:srgbClr val="BB6976"/>
                </a:gs>
                <a:gs pos="23008">
                  <a:schemeClr val="accent1">
                    <a:lumMod val="75000"/>
                  </a:schemeClr>
                </a:gs>
                <a:gs pos="83000">
                  <a:srgbClr val="C00000"/>
                </a:gs>
              </a:gsLst>
              <a:lin ang="5400000" scaled="1"/>
            </a:gra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pic>
        <xdr:nvPicPr>
          <xdr:cNvPr id="22" name="Imagen 21">
            <a:extLst>
              <a:ext uri="{FF2B5EF4-FFF2-40B4-BE49-F238E27FC236}">
                <a16:creationId xmlns="" xmlns:a16="http://schemas.microsoft.com/office/drawing/2014/main" id="{00000000-0008-0000-0B00-000016000000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t="9196" b="6897"/>
          <a:stretch/>
        </xdr:blipFill>
        <xdr:spPr bwMode="auto">
          <a:xfrm>
            <a:off x="4676775" y="-76615"/>
            <a:ext cx="2146935" cy="1203959"/>
          </a:xfrm>
          <a:prstGeom prst="rect">
            <a:avLst/>
          </a:prstGeom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  <xdr:pic>
        <xdr:nvPicPr>
          <xdr:cNvPr id="24" name="Imagen 23">
            <a:extLst>
              <a:ext uri="{FF2B5EF4-FFF2-40B4-BE49-F238E27FC236}">
                <a16:creationId xmlns="" xmlns:a16="http://schemas.microsoft.com/office/drawing/2014/main" id="{00000000-0008-0000-0B00-000018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6200" y="4880"/>
            <a:ext cx="2078355" cy="1066799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3099707</xdr:colOff>
      <xdr:row>25</xdr:row>
      <xdr:rowOff>165636</xdr:rowOff>
    </xdr:from>
    <xdr:to>
      <xdr:col>4</xdr:col>
      <xdr:colOff>590549</xdr:colOff>
      <xdr:row>32</xdr:row>
      <xdr:rowOff>103416</xdr:rowOff>
    </xdr:to>
    <xdr:sp macro="" textlink="">
      <xdr:nvSpPr>
        <xdr:cNvPr id="9" name="Text Box 8">
          <a:extLst>
            <a:ext uri="{FF2B5EF4-FFF2-40B4-BE49-F238E27FC236}">
              <a16:creationId xmlns="" xmlns:a16="http://schemas.microsoft.com/office/drawing/2014/main" id="{00000000-0008-0000-0C00-000009000000}"/>
            </a:ext>
          </a:extLst>
        </xdr:cNvPr>
        <xdr:cNvSpPr txBox="1">
          <a:spLocks noChangeArrowheads="1"/>
        </xdr:cNvSpPr>
      </xdr:nvSpPr>
      <xdr:spPr bwMode="auto">
        <a:xfrm>
          <a:off x="6338207" y="6118761"/>
          <a:ext cx="2529567" cy="12236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Aprobado</a:t>
          </a: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 por</a:t>
          </a:r>
        </a:p>
        <a:p>
          <a:pPr algn="ctr" rtl="1">
            <a:defRPr sz="1000"/>
          </a:pP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LIC. BENJAMIN DOMINGUEZ MARTINEZ</a:t>
          </a:r>
        </a:p>
        <a:p>
          <a:pPr algn="ctr" rtl="1">
            <a:defRPr sz="1000"/>
          </a:pP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DIRECTOR GENERAL CAPAMI</a:t>
          </a: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187779</xdr:colOff>
      <xdr:row>25</xdr:row>
      <xdr:rowOff>165883</xdr:rowOff>
    </xdr:from>
    <xdr:to>
      <xdr:col>2</xdr:col>
      <xdr:colOff>2283279</xdr:colOff>
      <xdr:row>33</xdr:row>
      <xdr:rowOff>249</xdr:rowOff>
    </xdr:to>
    <xdr:sp macro="" textlink="">
      <xdr:nvSpPr>
        <xdr:cNvPr id="11" name="Text Box 9">
          <a:extLst>
            <a:ext uri="{FF2B5EF4-FFF2-40B4-BE49-F238E27FC236}">
              <a16:creationId xmlns="" xmlns:a16="http://schemas.microsoft.com/office/drawing/2014/main" id="{00000000-0008-0000-0C00-00000B000000}"/>
            </a:ext>
          </a:extLst>
        </xdr:cNvPr>
        <xdr:cNvSpPr txBox="1">
          <a:spLocks noChangeArrowheads="1"/>
        </xdr:cNvSpPr>
      </xdr:nvSpPr>
      <xdr:spPr bwMode="auto">
        <a:xfrm>
          <a:off x="3426279" y="6119008"/>
          <a:ext cx="2095500" cy="1282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Revisado por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C.P. BULMARO MUNDO REYNA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CONTRATOR INTERNO CAPAMI</a:t>
          </a:r>
        </a:p>
      </xdr:txBody>
    </xdr:sp>
    <xdr:clientData/>
  </xdr:twoCellAnchor>
  <xdr:twoCellAnchor>
    <xdr:from>
      <xdr:col>0</xdr:col>
      <xdr:colOff>85725</xdr:colOff>
      <xdr:row>25</xdr:row>
      <xdr:rowOff>144414</xdr:rowOff>
    </xdr:from>
    <xdr:to>
      <xdr:col>1</xdr:col>
      <xdr:colOff>2411186</xdr:colOff>
      <xdr:row>31</xdr:row>
      <xdr:rowOff>141515</xdr:rowOff>
    </xdr:to>
    <xdr:sp macro="" textlink="">
      <xdr:nvSpPr>
        <xdr:cNvPr id="12" name="Text Box 9">
          <a:extLst>
            <a:ext uri="{FF2B5EF4-FFF2-40B4-BE49-F238E27FC236}">
              <a16:creationId xmlns="" xmlns:a16="http://schemas.microsoft.com/office/drawing/2014/main" id="{00000000-0008-0000-0C00-00000C000000}"/>
            </a:ext>
          </a:extLst>
        </xdr:cNvPr>
        <xdr:cNvSpPr txBox="1">
          <a:spLocks noChangeArrowheads="1"/>
        </xdr:cNvSpPr>
      </xdr:nvSpPr>
      <xdr:spPr bwMode="auto">
        <a:xfrm>
          <a:off x="85725" y="6097539"/>
          <a:ext cx="2715986" cy="1121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Elaborado por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C.P. MARIA NAHANNI MARTINEZ HERNANDEZ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DIRECTORA</a:t>
          </a: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 ADMINISTRATIVA</a:t>
          </a: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	</a:t>
          </a:r>
        </a:p>
      </xdr:txBody>
    </xdr:sp>
    <xdr:clientData/>
  </xdr:twoCellAnchor>
  <xdr:twoCellAnchor>
    <xdr:from>
      <xdr:col>0</xdr:col>
      <xdr:colOff>314325</xdr:colOff>
      <xdr:row>31</xdr:row>
      <xdr:rowOff>97601</xdr:rowOff>
    </xdr:from>
    <xdr:to>
      <xdr:col>4</xdr:col>
      <xdr:colOff>276225</xdr:colOff>
      <xdr:row>36</xdr:row>
      <xdr:rowOff>48615</xdr:rowOff>
    </xdr:to>
    <xdr:grpSp>
      <xdr:nvGrpSpPr>
        <xdr:cNvPr id="13" name="Grupo 12">
          <a:extLst>
            <a:ext uri="{FF2B5EF4-FFF2-40B4-BE49-F238E27FC236}">
              <a16:creationId xmlns="" xmlns:a16="http://schemas.microsoft.com/office/drawing/2014/main" id="{00000000-0008-0000-0C00-00000D000000}"/>
            </a:ext>
          </a:extLst>
        </xdr:cNvPr>
        <xdr:cNvGrpSpPr/>
      </xdr:nvGrpSpPr>
      <xdr:grpSpPr>
        <a:xfrm>
          <a:off x="314325" y="7174676"/>
          <a:ext cx="8239125" cy="846364"/>
          <a:chOff x="0" y="0"/>
          <a:chExt cx="7315200" cy="1244830"/>
        </a:xfrm>
      </xdr:grpSpPr>
      <xdr:grpSp>
        <xdr:nvGrpSpPr>
          <xdr:cNvPr id="14" name="Grupo 13">
            <a:extLst>
              <a:ext uri="{FF2B5EF4-FFF2-40B4-BE49-F238E27FC236}">
                <a16:creationId xmlns="" xmlns:a16="http://schemas.microsoft.com/office/drawing/2014/main" id="{00000000-0008-0000-0C00-00000E000000}"/>
              </a:ext>
            </a:extLst>
          </xdr:cNvPr>
          <xdr:cNvGrpSpPr/>
        </xdr:nvGrpSpPr>
        <xdr:grpSpPr>
          <a:xfrm>
            <a:off x="0" y="51954"/>
            <a:ext cx="7315200" cy="1192876"/>
            <a:chOff x="0" y="0"/>
            <a:chExt cx="7315200" cy="1192876"/>
          </a:xfrm>
        </xdr:grpSpPr>
        <xdr:grpSp>
          <xdr:nvGrpSpPr>
            <xdr:cNvPr id="16" name="Grupo 15">
              <a:extLst>
                <a:ext uri="{FF2B5EF4-FFF2-40B4-BE49-F238E27FC236}">
                  <a16:creationId xmlns="" xmlns:a16="http://schemas.microsoft.com/office/drawing/2014/main" id="{00000000-0008-0000-0C00-000010000000}"/>
                </a:ext>
              </a:extLst>
            </xdr:cNvPr>
            <xdr:cNvGrpSpPr/>
          </xdr:nvGrpSpPr>
          <xdr:grpSpPr>
            <a:xfrm rot="10800000">
              <a:off x="0" y="31173"/>
              <a:ext cx="7315200" cy="1161703"/>
              <a:chOff x="0" y="-32058"/>
              <a:chExt cx="7315200" cy="1216152"/>
            </a:xfrm>
          </xdr:grpSpPr>
          <xdr:sp macro="" textlink="">
            <xdr:nvSpPr>
              <xdr:cNvPr id="18" name="Rectángulo 51">
                <a:extLst>
                  <a:ext uri="{FF2B5EF4-FFF2-40B4-BE49-F238E27FC236}">
                    <a16:creationId xmlns="" xmlns:a16="http://schemas.microsoft.com/office/drawing/2014/main" id="{00000000-0008-0000-0C00-000012000000}"/>
                  </a:ext>
                </a:extLst>
              </xdr:cNvPr>
              <xdr:cNvSpPr/>
            </xdr:nvSpPr>
            <xdr:spPr>
              <a:xfrm>
                <a:off x="0" y="-1"/>
                <a:ext cx="7315200" cy="1130373"/>
              </a:xfrm>
              <a:custGeom>
                <a:avLst/>
                <a:gdLst>
                  <a:gd name="connsiteX0" fmla="*/ 0 w 7312660"/>
                  <a:gd name="connsiteY0" fmla="*/ 0 h 1215390"/>
                  <a:gd name="connsiteX1" fmla="*/ 7312660 w 7312660"/>
                  <a:gd name="connsiteY1" fmla="*/ 0 h 1215390"/>
                  <a:gd name="connsiteX2" fmla="*/ 7312660 w 7312660"/>
                  <a:gd name="connsiteY2" fmla="*/ 1215390 h 1215390"/>
                  <a:gd name="connsiteX3" fmla="*/ 0 w 7312660"/>
                  <a:gd name="connsiteY3" fmla="*/ 1215390 h 1215390"/>
                  <a:gd name="connsiteX4" fmla="*/ 0 w 7312660"/>
                  <a:gd name="connsiteY4" fmla="*/ 0 h 1215390"/>
                  <a:gd name="connsiteX0" fmla="*/ 0 w 7312660"/>
                  <a:gd name="connsiteY0" fmla="*/ 0 h 1215390"/>
                  <a:gd name="connsiteX1" fmla="*/ 7312660 w 7312660"/>
                  <a:gd name="connsiteY1" fmla="*/ 0 h 1215390"/>
                  <a:gd name="connsiteX2" fmla="*/ 7312660 w 7312660"/>
                  <a:gd name="connsiteY2" fmla="*/ 1215390 h 1215390"/>
                  <a:gd name="connsiteX3" fmla="*/ 3667125 w 7312660"/>
                  <a:gd name="connsiteY3" fmla="*/ 1209675 h 1215390"/>
                  <a:gd name="connsiteX4" fmla="*/ 0 w 7312660"/>
                  <a:gd name="connsiteY4" fmla="*/ 1215390 h 1215390"/>
                  <a:gd name="connsiteX5" fmla="*/ 0 w 7312660"/>
                  <a:gd name="connsiteY5" fmla="*/ 0 h 1215390"/>
                  <a:gd name="connsiteX0" fmla="*/ 0 w 7312660"/>
                  <a:gd name="connsiteY0" fmla="*/ 0 h 1215390"/>
                  <a:gd name="connsiteX1" fmla="*/ 7312660 w 7312660"/>
                  <a:gd name="connsiteY1" fmla="*/ 0 h 1215390"/>
                  <a:gd name="connsiteX2" fmla="*/ 7312660 w 7312660"/>
                  <a:gd name="connsiteY2" fmla="*/ 1215390 h 1215390"/>
                  <a:gd name="connsiteX3" fmla="*/ 3619500 w 7312660"/>
                  <a:gd name="connsiteY3" fmla="*/ 733425 h 1215390"/>
                  <a:gd name="connsiteX4" fmla="*/ 0 w 7312660"/>
                  <a:gd name="connsiteY4" fmla="*/ 1215390 h 1215390"/>
                  <a:gd name="connsiteX5" fmla="*/ 0 w 7312660"/>
                  <a:gd name="connsiteY5" fmla="*/ 0 h 1215390"/>
                  <a:gd name="connsiteX0" fmla="*/ 0 w 7312660"/>
                  <a:gd name="connsiteY0" fmla="*/ 0 h 1215390"/>
                  <a:gd name="connsiteX1" fmla="*/ 7312660 w 7312660"/>
                  <a:gd name="connsiteY1" fmla="*/ 0 h 1215390"/>
                  <a:gd name="connsiteX2" fmla="*/ 7312660 w 7312660"/>
                  <a:gd name="connsiteY2" fmla="*/ 1129665 h 1215390"/>
                  <a:gd name="connsiteX3" fmla="*/ 3619500 w 7312660"/>
                  <a:gd name="connsiteY3" fmla="*/ 733425 h 1215390"/>
                  <a:gd name="connsiteX4" fmla="*/ 0 w 7312660"/>
                  <a:gd name="connsiteY4" fmla="*/ 1215390 h 1215390"/>
                  <a:gd name="connsiteX5" fmla="*/ 0 w 7312660"/>
                  <a:gd name="connsiteY5" fmla="*/ 0 h 1215390"/>
                  <a:gd name="connsiteX0" fmla="*/ 9525 w 7322185"/>
                  <a:gd name="connsiteY0" fmla="*/ 0 h 1129665"/>
                  <a:gd name="connsiteX1" fmla="*/ 7322185 w 7322185"/>
                  <a:gd name="connsiteY1" fmla="*/ 0 h 1129665"/>
                  <a:gd name="connsiteX2" fmla="*/ 7322185 w 7322185"/>
                  <a:gd name="connsiteY2" fmla="*/ 1129665 h 1129665"/>
                  <a:gd name="connsiteX3" fmla="*/ 3629025 w 7322185"/>
                  <a:gd name="connsiteY3" fmla="*/ 733425 h 1129665"/>
                  <a:gd name="connsiteX4" fmla="*/ 0 w 7322185"/>
                  <a:gd name="connsiteY4" fmla="*/ 1091565 h 1129665"/>
                  <a:gd name="connsiteX5" fmla="*/ 9525 w 7322185"/>
                  <a:gd name="connsiteY5" fmla="*/ 0 h 1129665"/>
                  <a:gd name="connsiteX0" fmla="*/ 0 w 7312660"/>
                  <a:gd name="connsiteY0" fmla="*/ 0 h 1129665"/>
                  <a:gd name="connsiteX1" fmla="*/ 7312660 w 7312660"/>
                  <a:gd name="connsiteY1" fmla="*/ 0 h 1129665"/>
                  <a:gd name="connsiteX2" fmla="*/ 7312660 w 7312660"/>
                  <a:gd name="connsiteY2" fmla="*/ 1129665 h 1129665"/>
                  <a:gd name="connsiteX3" fmla="*/ 3619500 w 7312660"/>
                  <a:gd name="connsiteY3" fmla="*/ 733425 h 1129665"/>
                  <a:gd name="connsiteX4" fmla="*/ 0 w 7312660"/>
                  <a:gd name="connsiteY4" fmla="*/ 1091565 h 1129665"/>
                  <a:gd name="connsiteX5" fmla="*/ 0 w 7312660"/>
                  <a:gd name="connsiteY5" fmla="*/ 0 h 1129665"/>
                </a:gdLst>
                <a:ahLst/>
                <a:cxnLst>
                  <a:cxn ang="0">
                    <a:pos x="connsiteX0" y="connsiteY0"/>
                  </a:cxn>
                  <a:cxn ang="0">
                    <a:pos x="connsiteX1" y="connsiteY1"/>
                  </a:cxn>
                  <a:cxn ang="0">
                    <a:pos x="connsiteX2" y="connsiteY2"/>
                  </a:cxn>
                  <a:cxn ang="0">
                    <a:pos x="connsiteX3" y="connsiteY3"/>
                  </a:cxn>
                  <a:cxn ang="0">
                    <a:pos x="connsiteX4" y="connsiteY4"/>
                  </a:cxn>
                  <a:cxn ang="0">
                    <a:pos x="connsiteX5" y="connsiteY5"/>
                  </a:cxn>
                </a:cxnLst>
                <a:rect l="l" t="t" r="r" b="b"/>
                <a:pathLst>
                  <a:path w="7312660" h="1129665">
                    <a:moveTo>
                      <a:pt x="0" y="0"/>
                    </a:moveTo>
                    <a:lnTo>
                      <a:pt x="7312660" y="0"/>
                    </a:lnTo>
                    <a:lnTo>
                      <a:pt x="7312660" y="1129665"/>
                    </a:lnTo>
                    <a:lnTo>
                      <a:pt x="3619500" y="733425"/>
                    </a:lnTo>
                    <a:lnTo>
                      <a:pt x="0" y="1091565"/>
                    </a:lnTo>
                    <a:lnTo>
                      <a:pt x="0" y="0"/>
                    </a:lnTo>
                    <a:close/>
                  </a:path>
                </a:pathLst>
              </a:custGeom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0">
                    <a:schemeClr val="accent1">
                      <a:lumMod val="45000"/>
                      <a:lumOff val="55000"/>
                    </a:schemeClr>
                  </a:gs>
                  <a:gs pos="40000">
                    <a:schemeClr val="accent1">
                      <a:lumMod val="75000"/>
                    </a:schemeClr>
                  </a:gs>
                  <a:gs pos="20000">
                    <a:srgbClr val="BB6976"/>
                  </a:gs>
                  <a:gs pos="80000">
                    <a:schemeClr val="accent1">
                      <a:lumMod val="75000"/>
                    </a:schemeClr>
                  </a:gs>
                  <a:gs pos="0">
                    <a:srgbClr val="C00000"/>
                  </a:gs>
                </a:gsLst>
                <a:lin ang="5400000" scaled="1"/>
              </a:grad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/>
              <a:p>
                <a:endParaRPr lang="es-MX"/>
              </a:p>
            </xdr:txBody>
          </xdr:sp>
          <xdr:sp macro="" textlink="">
            <xdr:nvSpPr>
              <xdr:cNvPr id="19" name="Rectángulo 18">
                <a:extLst>
                  <a:ext uri="{FF2B5EF4-FFF2-40B4-BE49-F238E27FC236}">
                    <a16:creationId xmlns="" xmlns:a16="http://schemas.microsoft.com/office/drawing/2014/main" id="{00000000-0008-0000-0C00-000013000000}"/>
                  </a:ext>
                </a:extLst>
              </xdr:cNvPr>
              <xdr:cNvSpPr/>
            </xdr:nvSpPr>
            <xdr:spPr>
              <a:xfrm>
                <a:off x="0" y="-32058"/>
                <a:ext cx="7315200" cy="1216152"/>
              </a:xfrm>
              <a:prstGeom prst="rect">
                <a:avLst/>
              </a:prstGeom>
              <a:blipFill>
                <a:blip xmlns:r="http://schemas.openxmlformats.org/officeDocument/2006/relationships" r:embed="rId1"/>
                <a:stretch>
                  <a:fillRect r="-7574"/>
                </a:stretch>
              </a:blip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/>
              <a:p>
                <a:endParaRPr lang="es-MX"/>
              </a:p>
            </xdr:txBody>
          </xdr:sp>
        </xdr:grpSp>
        <xdr:sp macro="" textlink="">
          <xdr:nvSpPr>
            <xdr:cNvPr id="17" name="Cuadro de texto 2">
              <a:extLst>
                <a:ext uri="{FF2B5EF4-FFF2-40B4-BE49-F238E27FC236}">
                  <a16:creationId xmlns="" xmlns:a16="http://schemas.microsoft.com/office/drawing/2014/main" id="{00000000-0008-0000-0C00-000011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45473" y="0"/>
              <a:ext cx="2264410" cy="368300"/>
            </a:xfrm>
            <a:prstGeom prst="rect">
              <a:avLst/>
            </a:prstGeom>
            <a:solidFill>
              <a:srgbClr val="FFFFFF"/>
            </a:solidFill>
            <a:ln w="9525">
              <a:noFill/>
              <a:miter lim="800000"/>
              <a:headEnd/>
              <a:tailEnd/>
            </a:ln>
          </xdr:spPr>
          <xdr:txBody>
            <a:bodyPr rot="0" vert="horz" wrap="square" lIns="91440" tIns="45720" rIns="91440" bIns="45720" anchor="t" anchorCtr="0">
              <a:spAutoFit/>
            </a:bodyPr>
            <a:lstStyle/>
            <a:p>
              <a:pPr>
                <a:lnSpc>
                  <a:spcPct val="107000"/>
                </a:lnSpc>
                <a:spcAft>
                  <a:spcPts val="0"/>
                </a:spcAft>
              </a:pPr>
              <a:r>
                <a:rPr lang="es-MX" sz="800">
                  <a:effectLst/>
                  <a:latin typeface="Calibri" panose="020F0502020204030204" pitchFamily="34" charset="0"/>
                  <a:ea typeface="Calibri" panose="020F0502020204030204" pitchFamily="34" charset="0"/>
                  <a:cs typeface="Times New Roman" panose="02020603050405020304" pitchFamily="18" charset="0"/>
                </a:rPr>
                <a:t>DIRECCIÓN: Ignacio Maya S/N Col. Centro</a:t>
              </a:r>
              <a:endParaRPr lang="es-MX" sz="11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endParaRPr>
            </a:p>
            <a:p>
              <a:pPr>
                <a:lnSpc>
                  <a:spcPct val="107000"/>
                </a:lnSpc>
                <a:spcAft>
                  <a:spcPts val="0"/>
                </a:spcAft>
              </a:pPr>
              <a:r>
                <a:rPr lang="es-MX" sz="800">
                  <a:effectLst/>
                  <a:latin typeface="Calibri" panose="020F0502020204030204" pitchFamily="34" charset="0"/>
                  <a:ea typeface="Calibri" panose="020F0502020204030204" pitchFamily="34" charset="0"/>
                  <a:cs typeface="Times New Roman" panose="02020603050405020304" pitchFamily="18" charset="0"/>
                </a:rPr>
                <a:t>TELEFONO: 733 33 2 07 55   Y   733 110  64 20</a:t>
              </a:r>
              <a:endParaRPr lang="es-MX" sz="11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endParaRPr>
            </a:p>
          </xdr:txBody>
        </xdr:sp>
      </xdr:grpSp>
      <xdr:sp macro="" textlink="">
        <xdr:nvSpPr>
          <xdr:cNvPr id="15" name="Cuadro de texto 2">
            <a:extLst>
              <a:ext uri="{FF2B5EF4-FFF2-40B4-BE49-F238E27FC236}">
                <a16:creationId xmlns="" xmlns:a16="http://schemas.microsoft.com/office/drawing/2014/main" id="{00000000-0008-0000-0C00-00000F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268191" y="0"/>
            <a:ext cx="1743710" cy="368300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rot="0" vert="horz" wrap="square" lIns="91440" tIns="45720" rIns="91440" bIns="45720" anchor="t" anchorCtr="0">
            <a:spAutoFit/>
          </a:bodyPr>
          <a:lstStyle/>
          <a:p>
            <a:pPr>
              <a:lnSpc>
                <a:spcPct val="107000"/>
              </a:lnSpc>
              <a:spcAft>
                <a:spcPts val="0"/>
              </a:spcAft>
            </a:pPr>
            <a:r>
              <a:rPr lang="en-US" sz="8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Email: </a:t>
            </a:r>
            <a:r>
              <a:rPr lang="en-US" sz="800" u="sng">
                <a:solidFill>
                  <a:srgbClr val="0563C1"/>
                </a:solidFill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capami.iguala@live.com.mx</a:t>
            </a:r>
            <a:endParaRPr lang="es-MX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  <a:p>
            <a:pPr>
              <a:lnSpc>
                <a:spcPct val="107000"/>
              </a:lnSpc>
              <a:spcAft>
                <a:spcPts val="0"/>
              </a:spcAft>
            </a:pPr>
            <a:r>
              <a:rPr lang="en-US" sz="8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Web: </a:t>
            </a:r>
            <a:r>
              <a:rPr lang="en-US" sz="800" u="sng">
                <a:solidFill>
                  <a:srgbClr val="0563C1"/>
                </a:solidFill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www.capami.gob.mx</a:t>
            </a:r>
            <a:r>
              <a:rPr lang="en-US" sz="11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	</a:t>
            </a:r>
            <a:endParaRPr lang="es-MX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</xdr:txBody>
      </xdr:sp>
    </xdr:grpSp>
    <xdr:clientData/>
  </xdr:twoCellAnchor>
  <xdr:twoCellAnchor>
    <xdr:from>
      <xdr:col>0</xdr:col>
      <xdr:colOff>333375</xdr:colOff>
      <xdr:row>0</xdr:row>
      <xdr:rowOff>123825</xdr:rowOff>
    </xdr:from>
    <xdr:to>
      <xdr:col>4</xdr:col>
      <xdr:colOff>171450</xdr:colOff>
      <xdr:row>5</xdr:row>
      <xdr:rowOff>19050</xdr:rowOff>
    </xdr:to>
    <xdr:grpSp>
      <xdr:nvGrpSpPr>
        <xdr:cNvPr id="20" name="Grupo 19">
          <a:extLst>
            <a:ext uri="{FF2B5EF4-FFF2-40B4-BE49-F238E27FC236}">
              <a16:creationId xmlns="" xmlns:a16="http://schemas.microsoft.com/office/drawing/2014/main" id="{00000000-0008-0000-0C00-000014000000}"/>
            </a:ext>
          </a:extLst>
        </xdr:cNvPr>
        <xdr:cNvGrpSpPr/>
      </xdr:nvGrpSpPr>
      <xdr:grpSpPr>
        <a:xfrm>
          <a:off x="333375" y="123825"/>
          <a:ext cx="8115300" cy="847725"/>
          <a:chOff x="0" y="0"/>
          <a:chExt cx="6899910" cy="1203960"/>
        </a:xfrm>
      </xdr:grpSpPr>
      <xdr:cxnSp macro="">
        <xdr:nvCxnSpPr>
          <xdr:cNvPr id="21" name="Conector recto 20">
            <a:extLst>
              <a:ext uri="{FF2B5EF4-FFF2-40B4-BE49-F238E27FC236}">
                <a16:creationId xmlns="" xmlns:a16="http://schemas.microsoft.com/office/drawing/2014/main" id="{00000000-0008-0000-0C00-000015000000}"/>
              </a:ext>
            </a:extLst>
          </xdr:cNvPr>
          <xdr:cNvCxnSpPr/>
        </xdr:nvCxnSpPr>
        <xdr:spPr>
          <a:xfrm>
            <a:off x="0" y="1171575"/>
            <a:ext cx="6899910" cy="0"/>
          </a:xfrm>
          <a:prstGeom prst="line">
            <a:avLst/>
          </a:prstGeom>
          <a:ln w="85725" cmpd="thinThick">
            <a:gradFill>
              <a:gsLst>
                <a:gs pos="0">
                  <a:schemeClr val="accent1">
                    <a:lumMod val="5000"/>
                    <a:lumOff val="95000"/>
                  </a:schemeClr>
                </a:gs>
                <a:gs pos="0">
                  <a:schemeClr val="accent1">
                    <a:lumMod val="45000"/>
                    <a:lumOff val="55000"/>
                  </a:schemeClr>
                </a:gs>
                <a:gs pos="40000">
                  <a:schemeClr val="accent1">
                    <a:lumMod val="75000"/>
                  </a:schemeClr>
                </a:gs>
                <a:gs pos="59000">
                  <a:srgbClr val="BB6976"/>
                </a:gs>
                <a:gs pos="23008">
                  <a:schemeClr val="accent1">
                    <a:lumMod val="75000"/>
                  </a:schemeClr>
                </a:gs>
                <a:gs pos="83000">
                  <a:srgbClr val="C00000"/>
                </a:gs>
              </a:gsLst>
              <a:lin ang="5400000" scaled="1"/>
            </a:gra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pic>
        <xdr:nvPicPr>
          <xdr:cNvPr id="22" name="Imagen 21">
            <a:extLst>
              <a:ext uri="{FF2B5EF4-FFF2-40B4-BE49-F238E27FC236}">
                <a16:creationId xmlns="" xmlns:a16="http://schemas.microsoft.com/office/drawing/2014/main" id="{00000000-0008-0000-0C00-000016000000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t="9196" b="6897"/>
          <a:stretch/>
        </xdr:blipFill>
        <xdr:spPr bwMode="auto">
          <a:xfrm>
            <a:off x="4676775" y="0"/>
            <a:ext cx="2146935" cy="1203960"/>
          </a:xfrm>
          <a:prstGeom prst="rect">
            <a:avLst/>
          </a:prstGeom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  <xdr:pic>
        <xdr:nvPicPr>
          <xdr:cNvPr id="24" name="Imagen 23">
            <a:extLst>
              <a:ext uri="{FF2B5EF4-FFF2-40B4-BE49-F238E27FC236}">
                <a16:creationId xmlns="" xmlns:a16="http://schemas.microsoft.com/office/drawing/2014/main" id="{00000000-0008-0000-0C00-000018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6200" y="4880"/>
            <a:ext cx="2078355" cy="1066799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1495425</xdr:colOff>
      <xdr:row>26</xdr:row>
      <xdr:rowOff>88076</xdr:rowOff>
    </xdr:from>
    <xdr:to>
      <xdr:col>3</xdr:col>
      <xdr:colOff>1209675</xdr:colOff>
      <xdr:row>32</xdr:row>
      <xdr:rowOff>48987</xdr:rowOff>
    </xdr:to>
    <xdr:sp macro="" textlink="">
      <xdr:nvSpPr>
        <xdr:cNvPr id="8" name="Text Box 8">
          <a:extLst>
            <a:ext uri="{FF2B5EF4-FFF2-40B4-BE49-F238E27FC236}">
              <a16:creationId xmlns="" xmlns:a16="http://schemas.microsoft.com/office/drawing/2014/main" id="{00000000-0008-0000-0D00-000008000000}"/>
            </a:ext>
          </a:extLst>
        </xdr:cNvPr>
        <xdr:cNvSpPr txBox="1">
          <a:spLocks noChangeArrowheads="1"/>
        </xdr:cNvSpPr>
      </xdr:nvSpPr>
      <xdr:spPr bwMode="auto">
        <a:xfrm>
          <a:off x="2552700" y="5279201"/>
          <a:ext cx="2428875" cy="10277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Aprobado</a:t>
          </a: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 por</a:t>
          </a:r>
        </a:p>
        <a:p>
          <a:pPr algn="ctr" rtl="1">
            <a:defRPr sz="1000"/>
          </a:pP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LIC. BENJAMIN DOMINGUEZ MARTINEZ</a:t>
          </a:r>
        </a:p>
        <a:p>
          <a:pPr algn="ctr" rtl="1">
            <a:defRPr sz="1000"/>
          </a:pP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DIRECTOR GENERAL CAPAMI</a:t>
          </a: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1085850</xdr:colOff>
      <xdr:row>20</xdr:row>
      <xdr:rowOff>184934</xdr:rowOff>
    </xdr:from>
    <xdr:to>
      <xdr:col>5</xdr:col>
      <xdr:colOff>228600</xdr:colOff>
      <xdr:row>26</xdr:row>
      <xdr:rowOff>126795</xdr:rowOff>
    </xdr:to>
    <xdr:sp macro="" textlink="">
      <xdr:nvSpPr>
        <xdr:cNvPr id="11" name="Text Box 9">
          <a:extLst>
            <a:ext uri="{FF2B5EF4-FFF2-40B4-BE49-F238E27FC236}">
              <a16:creationId xmlns="" xmlns:a16="http://schemas.microsoft.com/office/drawing/2014/main" id="{00000000-0008-0000-0D00-00000B000000}"/>
            </a:ext>
          </a:extLst>
        </xdr:cNvPr>
        <xdr:cNvSpPr txBox="1">
          <a:spLocks noChangeArrowheads="1"/>
        </xdr:cNvSpPr>
      </xdr:nvSpPr>
      <xdr:spPr bwMode="auto">
        <a:xfrm>
          <a:off x="4657725" y="3775859"/>
          <a:ext cx="2428875" cy="1084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Revisado por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C.P. BULMARO MUNDO REYNA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CONTRALOR INTERNO CAPAMI</a:t>
          </a:r>
        </a:p>
      </xdr:txBody>
    </xdr:sp>
    <xdr:clientData/>
  </xdr:twoCellAnchor>
  <xdr:twoCellAnchor>
    <xdr:from>
      <xdr:col>1</xdr:col>
      <xdr:colOff>9525</xdr:colOff>
      <xdr:row>20</xdr:row>
      <xdr:rowOff>153940</xdr:rowOff>
    </xdr:from>
    <xdr:to>
      <xdr:col>2</xdr:col>
      <xdr:colOff>1943100</xdr:colOff>
      <xdr:row>25</xdr:row>
      <xdr:rowOff>123825</xdr:rowOff>
    </xdr:to>
    <xdr:sp macro="" textlink="">
      <xdr:nvSpPr>
        <xdr:cNvPr id="12" name="Text Box 9">
          <a:extLst>
            <a:ext uri="{FF2B5EF4-FFF2-40B4-BE49-F238E27FC236}">
              <a16:creationId xmlns="" xmlns:a16="http://schemas.microsoft.com/office/drawing/2014/main" id="{00000000-0008-0000-0D00-00000C000000}"/>
            </a:ext>
          </a:extLst>
        </xdr:cNvPr>
        <xdr:cNvSpPr txBox="1">
          <a:spLocks noChangeArrowheads="1"/>
        </xdr:cNvSpPr>
      </xdr:nvSpPr>
      <xdr:spPr bwMode="auto">
        <a:xfrm>
          <a:off x="9525" y="3744865"/>
          <a:ext cx="2790825" cy="92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Elaborado por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C.P. MARIA NAHANNI MARTINEZ HERNANDEZ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DIRECTORA</a:t>
          </a: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 ADMINISTRATIVA</a:t>
          </a: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	</a:t>
          </a:r>
        </a:p>
      </xdr:txBody>
    </xdr:sp>
    <xdr:clientData/>
  </xdr:twoCellAnchor>
  <xdr:twoCellAnchor>
    <xdr:from>
      <xdr:col>1</xdr:col>
      <xdr:colOff>95250</xdr:colOff>
      <xdr:row>32</xdr:row>
      <xdr:rowOff>85725</xdr:rowOff>
    </xdr:from>
    <xdr:to>
      <xdr:col>5</xdr:col>
      <xdr:colOff>323849</xdr:colOff>
      <xdr:row>36</xdr:row>
      <xdr:rowOff>95250</xdr:rowOff>
    </xdr:to>
    <xdr:grpSp>
      <xdr:nvGrpSpPr>
        <xdr:cNvPr id="13" name="Grupo 12">
          <a:extLst>
            <a:ext uri="{FF2B5EF4-FFF2-40B4-BE49-F238E27FC236}">
              <a16:creationId xmlns="" xmlns:a16="http://schemas.microsoft.com/office/drawing/2014/main" id="{00000000-0008-0000-0D00-00000D000000}"/>
            </a:ext>
          </a:extLst>
        </xdr:cNvPr>
        <xdr:cNvGrpSpPr/>
      </xdr:nvGrpSpPr>
      <xdr:grpSpPr>
        <a:xfrm>
          <a:off x="466725" y="6343650"/>
          <a:ext cx="7086599" cy="771525"/>
          <a:chOff x="0" y="0"/>
          <a:chExt cx="7315200" cy="1244830"/>
        </a:xfrm>
      </xdr:grpSpPr>
      <xdr:grpSp>
        <xdr:nvGrpSpPr>
          <xdr:cNvPr id="14" name="Grupo 13">
            <a:extLst>
              <a:ext uri="{FF2B5EF4-FFF2-40B4-BE49-F238E27FC236}">
                <a16:creationId xmlns="" xmlns:a16="http://schemas.microsoft.com/office/drawing/2014/main" id="{00000000-0008-0000-0D00-00000E000000}"/>
              </a:ext>
            </a:extLst>
          </xdr:cNvPr>
          <xdr:cNvGrpSpPr/>
        </xdr:nvGrpSpPr>
        <xdr:grpSpPr>
          <a:xfrm>
            <a:off x="0" y="51954"/>
            <a:ext cx="7315200" cy="1192876"/>
            <a:chOff x="0" y="0"/>
            <a:chExt cx="7315200" cy="1192876"/>
          </a:xfrm>
        </xdr:grpSpPr>
        <xdr:grpSp>
          <xdr:nvGrpSpPr>
            <xdr:cNvPr id="16" name="Grupo 15">
              <a:extLst>
                <a:ext uri="{FF2B5EF4-FFF2-40B4-BE49-F238E27FC236}">
                  <a16:creationId xmlns="" xmlns:a16="http://schemas.microsoft.com/office/drawing/2014/main" id="{00000000-0008-0000-0D00-000010000000}"/>
                </a:ext>
              </a:extLst>
            </xdr:cNvPr>
            <xdr:cNvGrpSpPr/>
          </xdr:nvGrpSpPr>
          <xdr:grpSpPr>
            <a:xfrm rot="10800000">
              <a:off x="0" y="31173"/>
              <a:ext cx="7315200" cy="1161703"/>
              <a:chOff x="0" y="-32058"/>
              <a:chExt cx="7315200" cy="1216152"/>
            </a:xfrm>
          </xdr:grpSpPr>
          <xdr:sp macro="" textlink="">
            <xdr:nvSpPr>
              <xdr:cNvPr id="18" name="Rectángulo 51">
                <a:extLst>
                  <a:ext uri="{FF2B5EF4-FFF2-40B4-BE49-F238E27FC236}">
                    <a16:creationId xmlns="" xmlns:a16="http://schemas.microsoft.com/office/drawing/2014/main" id="{00000000-0008-0000-0D00-000012000000}"/>
                  </a:ext>
                </a:extLst>
              </xdr:cNvPr>
              <xdr:cNvSpPr/>
            </xdr:nvSpPr>
            <xdr:spPr>
              <a:xfrm>
                <a:off x="0" y="-1"/>
                <a:ext cx="7315200" cy="1130373"/>
              </a:xfrm>
              <a:custGeom>
                <a:avLst/>
                <a:gdLst>
                  <a:gd name="connsiteX0" fmla="*/ 0 w 7312660"/>
                  <a:gd name="connsiteY0" fmla="*/ 0 h 1215390"/>
                  <a:gd name="connsiteX1" fmla="*/ 7312660 w 7312660"/>
                  <a:gd name="connsiteY1" fmla="*/ 0 h 1215390"/>
                  <a:gd name="connsiteX2" fmla="*/ 7312660 w 7312660"/>
                  <a:gd name="connsiteY2" fmla="*/ 1215390 h 1215390"/>
                  <a:gd name="connsiteX3" fmla="*/ 0 w 7312660"/>
                  <a:gd name="connsiteY3" fmla="*/ 1215390 h 1215390"/>
                  <a:gd name="connsiteX4" fmla="*/ 0 w 7312660"/>
                  <a:gd name="connsiteY4" fmla="*/ 0 h 1215390"/>
                  <a:gd name="connsiteX0" fmla="*/ 0 w 7312660"/>
                  <a:gd name="connsiteY0" fmla="*/ 0 h 1215390"/>
                  <a:gd name="connsiteX1" fmla="*/ 7312660 w 7312660"/>
                  <a:gd name="connsiteY1" fmla="*/ 0 h 1215390"/>
                  <a:gd name="connsiteX2" fmla="*/ 7312660 w 7312660"/>
                  <a:gd name="connsiteY2" fmla="*/ 1215390 h 1215390"/>
                  <a:gd name="connsiteX3" fmla="*/ 3667125 w 7312660"/>
                  <a:gd name="connsiteY3" fmla="*/ 1209675 h 1215390"/>
                  <a:gd name="connsiteX4" fmla="*/ 0 w 7312660"/>
                  <a:gd name="connsiteY4" fmla="*/ 1215390 h 1215390"/>
                  <a:gd name="connsiteX5" fmla="*/ 0 w 7312660"/>
                  <a:gd name="connsiteY5" fmla="*/ 0 h 1215390"/>
                  <a:gd name="connsiteX0" fmla="*/ 0 w 7312660"/>
                  <a:gd name="connsiteY0" fmla="*/ 0 h 1215390"/>
                  <a:gd name="connsiteX1" fmla="*/ 7312660 w 7312660"/>
                  <a:gd name="connsiteY1" fmla="*/ 0 h 1215390"/>
                  <a:gd name="connsiteX2" fmla="*/ 7312660 w 7312660"/>
                  <a:gd name="connsiteY2" fmla="*/ 1215390 h 1215390"/>
                  <a:gd name="connsiteX3" fmla="*/ 3619500 w 7312660"/>
                  <a:gd name="connsiteY3" fmla="*/ 733425 h 1215390"/>
                  <a:gd name="connsiteX4" fmla="*/ 0 w 7312660"/>
                  <a:gd name="connsiteY4" fmla="*/ 1215390 h 1215390"/>
                  <a:gd name="connsiteX5" fmla="*/ 0 w 7312660"/>
                  <a:gd name="connsiteY5" fmla="*/ 0 h 1215390"/>
                  <a:gd name="connsiteX0" fmla="*/ 0 w 7312660"/>
                  <a:gd name="connsiteY0" fmla="*/ 0 h 1215390"/>
                  <a:gd name="connsiteX1" fmla="*/ 7312660 w 7312660"/>
                  <a:gd name="connsiteY1" fmla="*/ 0 h 1215390"/>
                  <a:gd name="connsiteX2" fmla="*/ 7312660 w 7312660"/>
                  <a:gd name="connsiteY2" fmla="*/ 1129665 h 1215390"/>
                  <a:gd name="connsiteX3" fmla="*/ 3619500 w 7312660"/>
                  <a:gd name="connsiteY3" fmla="*/ 733425 h 1215390"/>
                  <a:gd name="connsiteX4" fmla="*/ 0 w 7312660"/>
                  <a:gd name="connsiteY4" fmla="*/ 1215390 h 1215390"/>
                  <a:gd name="connsiteX5" fmla="*/ 0 w 7312660"/>
                  <a:gd name="connsiteY5" fmla="*/ 0 h 1215390"/>
                  <a:gd name="connsiteX0" fmla="*/ 9525 w 7322185"/>
                  <a:gd name="connsiteY0" fmla="*/ 0 h 1129665"/>
                  <a:gd name="connsiteX1" fmla="*/ 7322185 w 7322185"/>
                  <a:gd name="connsiteY1" fmla="*/ 0 h 1129665"/>
                  <a:gd name="connsiteX2" fmla="*/ 7322185 w 7322185"/>
                  <a:gd name="connsiteY2" fmla="*/ 1129665 h 1129665"/>
                  <a:gd name="connsiteX3" fmla="*/ 3629025 w 7322185"/>
                  <a:gd name="connsiteY3" fmla="*/ 733425 h 1129665"/>
                  <a:gd name="connsiteX4" fmla="*/ 0 w 7322185"/>
                  <a:gd name="connsiteY4" fmla="*/ 1091565 h 1129665"/>
                  <a:gd name="connsiteX5" fmla="*/ 9525 w 7322185"/>
                  <a:gd name="connsiteY5" fmla="*/ 0 h 1129665"/>
                  <a:gd name="connsiteX0" fmla="*/ 0 w 7312660"/>
                  <a:gd name="connsiteY0" fmla="*/ 0 h 1129665"/>
                  <a:gd name="connsiteX1" fmla="*/ 7312660 w 7312660"/>
                  <a:gd name="connsiteY1" fmla="*/ 0 h 1129665"/>
                  <a:gd name="connsiteX2" fmla="*/ 7312660 w 7312660"/>
                  <a:gd name="connsiteY2" fmla="*/ 1129665 h 1129665"/>
                  <a:gd name="connsiteX3" fmla="*/ 3619500 w 7312660"/>
                  <a:gd name="connsiteY3" fmla="*/ 733425 h 1129665"/>
                  <a:gd name="connsiteX4" fmla="*/ 0 w 7312660"/>
                  <a:gd name="connsiteY4" fmla="*/ 1091565 h 1129665"/>
                  <a:gd name="connsiteX5" fmla="*/ 0 w 7312660"/>
                  <a:gd name="connsiteY5" fmla="*/ 0 h 1129665"/>
                </a:gdLst>
                <a:ahLst/>
                <a:cxnLst>
                  <a:cxn ang="0">
                    <a:pos x="connsiteX0" y="connsiteY0"/>
                  </a:cxn>
                  <a:cxn ang="0">
                    <a:pos x="connsiteX1" y="connsiteY1"/>
                  </a:cxn>
                  <a:cxn ang="0">
                    <a:pos x="connsiteX2" y="connsiteY2"/>
                  </a:cxn>
                  <a:cxn ang="0">
                    <a:pos x="connsiteX3" y="connsiteY3"/>
                  </a:cxn>
                  <a:cxn ang="0">
                    <a:pos x="connsiteX4" y="connsiteY4"/>
                  </a:cxn>
                  <a:cxn ang="0">
                    <a:pos x="connsiteX5" y="connsiteY5"/>
                  </a:cxn>
                </a:cxnLst>
                <a:rect l="l" t="t" r="r" b="b"/>
                <a:pathLst>
                  <a:path w="7312660" h="1129665">
                    <a:moveTo>
                      <a:pt x="0" y="0"/>
                    </a:moveTo>
                    <a:lnTo>
                      <a:pt x="7312660" y="0"/>
                    </a:lnTo>
                    <a:lnTo>
                      <a:pt x="7312660" y="1129665"/>
                    </a:lnTo>
                    <a:lnTo>
                      <a:pt x="3619500" y="733425"/>
                    </a:lnTo>
                    <a:lnTo>
                      <a:pt x="0" y="1091565"/>
                    </a:lnTo>
                    <a:lnTo>
                      <a:pt x="0" y="0"/>
                    </a:lnTo>
                    <a:close/>
                  </a:path>
                </a:pathLst>
              </a:custGeom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0">
                    <a:schemeClr val="accent1">
                      <a:lumMod val="45000"/>
                      <a:lumOff val="55000"/>
                    </a:schemeClr>
                  </a:gs>
                  <a:gs pos="40000">
                    <a:schemeClr val="accent1">
                      <a:lumMod val="75000"/>
                    </a:schemeClr>
                  </a:gs>
                  <a:gs pos="20000">
                    <a:srgbClr val="BB6976"/>
                  </a:gs>
                  <a:gs pos="80000">
                    <a:schemeClr val="accent1">
                      <a:lumMod val="75000"/>
                    </a:schemeClr>
                  </a:gs>
                  <a:gs pos="0">
                    <a:srgbClr val="C00000"/>
                  </a:gs>
                </a:gsLst>
                <a:lin ang="5400000" scaled="1"/>
              </a:grad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/>
              <a:p>
                <a:endParaRPr lang="es-MX"/>
              </a:p>
            </xdr:txBody>
          </xdr:sp>
          <xdr:sp macro="" textlink="">
            <xdr:nvSpPr>
              <xdr:cNvPr id="19" name="Rectángulo 18">
                <a:extLst>
                  <a:ext uri="{FF2B5EF4-FFF2-40B4-BE49-F238E27FC236}">
                    <a16:creationId xmlns="" xmlns:a16="http://schemas.microsoft.com/office/drawing/2014/main" id="{00000000-0008-0000-0D00-000013000000}"/>
                  </a:ext>
                </a:extLst>
              </xdr:cNvPr>
              <xdr:cNvSpPr/>
            </xdr:nvSpPr>
            <xdr:spPr>
              <a:xfrm>
                <a:off x="0" y="-32058"/>
                <a:ext cx="7315200" cy="1216152"/>
              </a:xfrm>
              <a:prstGeom prst="rect">
                <a:avLst/>
              </a:prstGeom>
              <a:blipFill>
                <a:blip xmlns:r="http://schemas.openxmlformats.org/officeDocument/2006/relationships" r:embed="rId1"/>
                <a:stretch>
                  <a:fillRect r="-7574"/>
                </a:stretch>
              </a:blip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/>
              <a:p>
                <a:endParaRPr lang="es-MX"/>
              </a:p>
            </xdr:txBody>
          </xdr:sp>
        </xdr:grpSp>
        <xdr:sp macro="" textlink="">
          <xdr:nvSpPr>
            <xdr:cNvPr id="17" name="Cuadro de texto 2">
              <a:extLst>
                <a:ext uri="{FF2B5EF4-FFF2-40B4-BE49-F238E27FC236}">
                  <a16:creationId xmlns="" xmlns:a16="http://schemas.microsoft.com/office/drawing/2014/main" id="{00000000-0008-0000-0D00-000011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45473" y="0"/>
              <a:ext cx="2264410" cy="368300"/>
            </a:xfrm>
            <a:prstGeom prst="rect">
              <a:avLst/>
            </a:prstGeom>
            <a:solidFill>
              <a:srgbClr val="FFFFFF"/>
            </a:solidFill>
            <a:ln w="9525">
              <a:noFill/>
              <a:miter lim="800000"/>
              <a:headEnd/>
              <a:tailEnd/>
            </a:ln>
          </xdr:spPr>
          <xdr:txBody>
            <a:bodyPr rot="0" vert="horz" wrap="square" lIns="91440" tIns="45720" rIns="91440" bIns="45720" anchor="t" anchorCtr="0">
              <a:spAutoFit/>
            </a:bodyPr>
            <a:lstStyle/>
            <a:p>
              <a:pPr>
                <a:lnSpc>
                  <a:spcPct val="107000"/>
                </a:lnSpc>
                <a:spcAft>
                  <a:spcPts val="0"/>
                </a:spcAft>
              </a:pPr>
              <a:r>
                <a:rPr lang="es-MX" sz="800">
                  <a:effectLst/>
                  <a:latin typeface="Calibri" panose="020F0502020204030204" pitchFamily="34" charset="0"/>
                  <a:ea typeface="Calibri" panose="020F0502020204030204" pitchFamily="34" charset="0"/>
                  <a:cs typeface="Times New Roman" panose="02020603050405020304" pitchFamily="18" charset="0"/>
                </a:rPr>
                <a:t>DIRECCIÓN: Ignacio Maya S/N Col. Centro</a:t>
              </a:r>
              <a:endParaRPr lang="es-MX" sz="11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endParaRPr>
            </a:p>
            <a:p>
              <a:pPr>
                <a:lnSpc>
                  <a:spcPct val="107000"/>
                </a:lnSpc>
                <a:spcAft>
                  <a:spcPts val="0"/>
                </a:spcAft>
              </a:pPr>
              <a:r>
                <a:rPr lang="es-MX" sz="800">
                  <a:effectLst/>
                  <a:latin typeface="Calibri" panose="020F0502020204030204" pitchFamily="34" charset="0"/>
                  <a:ea typeface="Calibri" panose="020F0502020204030204" pitchFamily="34" charset="0"/>
                  <a:cs typeface="Times New Roman" panose="02020603050405020304" pitchFamily="18" charset="0"/>
                </a:rPr>
                <a:t>TELEFONO: 733 33 2 07 55   Y   733 110  64 20</a:t>
              </a:r>
              <a:endParaRPr lang="es-MX" sz="11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endParaRPr>
            </a:p>
          </xdr:txBody>
        </xdr:sp>
      </xdr:grpSp>
      <xdr:sp macro="" textlink="">
        <xdr:nvSpPr>
          <xdr:cNvPr id="15" name="Cuadro de texto 2">
            <a:extLst>
              <a:ext uri="{FF2B5EF4-FFF2-40B4-BE49-F238E27FC236}">
                <a16:creationId xmlns="" xmlns:a16="http://schemas.microsoft.com/office/drawing/2014/main" id="{00000000-0008-0000-0D00-00000F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268191" y="0"/>
            <a:ext cx="1743710" cy="368300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rot="0" vert="horz" wrap="square" lIns="91440" tIns="45720" rIns="91440" bIns="45720" anchor="t" anchorCtr="0">
            <a:spAutoFit/>
          </a:bodyPr>
          <a:lstStyle/>
          <a:p>
            <a:pPr>
              <a:lnSpc>
                <a:spcPct val="107000"/>
              </a:lnSpc>
              <a:spcAft>
                <a:spcPts val="0"/>
              </a:spcAft>
            </a:pPr>
            <a:r>
              <a:rPr lang="en-US" sz="8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Email: </a:t>
            </a:r>
            <a:r>
              <a:rPr lang="en-US" sz="800" u="sng">
                <a:solidFill>
                  <a:srgbClr val="0563C1"/>
                </a:solidFill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capami.iguala@live.com.mx</a:t>
            </a:r>
            <a:endParaRPr lang="es-MX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  <a:p>
            <a:pPr>
              <a:lnSpc>
                <a:spcPct val="107000"/>
              </a:lnSpc>
              <a:spcAft>
                <a:spcPts val="0"/>
              </a:spcAft>
            </a:pPr>
            <a:r>
              <a:rPr lang="en-US" sz="8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Web: </a:t>
            </a:r>
            <a:r>
              <a:rPr lang="en-US" sz="800" u="sng">
                <a:solidFill>
                  <a:srgbClr val="0563C1"/>
                </a:solidFill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www.capami.gob.mx</a:t>
            </a:r>
            <a:r>
              <a:rPr lang="en-US" sz="11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	</a:t>
            </a:r>
            <a:endParaRPr lang="es-MX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</xdr:txBody>
      </xdr:sp>
    </xdr:grpSp>
    <xdr:clientData/>
  </xdr:twoCellAnchor>
  <xdr:twoCellAnchor>
    <xdr:from>
      <xdr:col>1</xdr:col>
      <xdr:colOff>9526</xdr:colOff>
      <xdr:row>0</xdr:row>
      <xdr:rowOff>57151</xdr:rowOff>
    </xdr:from>
    <xdr:to>
      <xdr:col>4</xdr:col>
      <xdr:colOff>2000251</xdr:colOff>
      <xdr:row>4</xdr:row>
      <xdr:rowOff>95251</xdr:rowOff>
    </xdr:to>
    <xdr:grpSp>
      <xdr:nvGrpSpPr>
        <xdr:cNvPr id="20" name="Grupo 19">
          <a:extLst>
            <a:ext uri="{FF2B5EF4-FFF2-40B4-BE49-F238E27FC236}">
              <a16:creationId xmlns="" xmlns:a16="http://schemas.microsoft.com/office/drawing/2014/main" id="{00000000-0008-0000-0D00-000014000000}"/>
            </a:ext>
          </a:extLst>
        </xdr:cNvPr>
        <xdr:cNvGrpSpPr/>
      </xdr:nvGrpSpPr>
      <xdr:grpSpPr>
        <a:xfrm>
          <a:off x="381001" y="57151"/>
          <a:ext cx="6838950" cy="800100"/>
          <a:chOff x="0" y="0"/>
          <a:chExt cx="6899910" cy="1203960"/>
        </a:xfrm>
      </xdr:grpSpPr>
      <xdr:cxnSp macro="">
        <xdr:nvCxnSpPr>
          <xdr:cNvPr id="21" name="Conector recto 20">
            <a:extLst>
              <a:ext uri="{FF2B5EF4-FFF2-40B4-BE49-F238E27FC236}">
                <a16:creationId xmlns="" xmlns:a16="http://schemas.microsoft.com/office/drawing/2014/main" id="{00000000-0008-0000-0D00-000015000000}"/>
              </a:ext>
            </a:extLst>
          </xdr:cNvPr>
          <xdr:cNvCxnSpPr/>
        </xdr:nvCxnSpPr>
        <xdr:spPr>
          <a:xfrm>
            <a:off x="0" y="1171575"/>
            <a:ext cx="6899910" cy="0"/>
          </a:xfrm>
          <a:prstGeom prst="line">
            <a:avLst/>
          </a:prstGeom>
          <a:ln w="85725" cmpd="thinThick">
            <a:gradFill>
              <a:gsLst>
                <a:gs pos="0">
                  <a:schemeClr val="accent1">
                    <a:lumMod val="5000"/>
                    <a:lumOff val="95000"/>
                  </a:schemeClr>
                </a:gs>
                <a:gs pos="0">
                  <a:schemeClr val="accent1">
                    <a:lumMod val="45000"/>
                    <a:lumOff val="55000"/>
                  </a:schemeClr>
                </a:gs>
                <a:gs pos="40000">
                  <a:schemeClr val="accent1">
                    <a:lumMod val="75000"/>
                  </a:schemeClr>
                </a:gs>
                <a:gs pos="59000">
                  <a:srgbClr val="BB6976"/>
                </a:gs>
                <a:gs pos="23008">
                  <a:schemeClr val="accent1">
                    <a:lumMod val="75000"/>
                  </a:schemeClr>
                </a:gs>
                <a:gs pos="83000">
                  <a:srgbClr val="C00000"/>
                </a:gs>
              </a:gsLst>
              <a:lin ang="5400000" scaled="1"/>
            </a:gra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pic>
        <xdr:nvPicPr>
          <xdr:cNvPr id="22" name="Imagen 21">
            <a:extLst>
              <a:ext uri="{FF2B5EF4-FFF2-40B4-BE49-F238E27FC236}">
                <a16:creationId xmlns="" xmlns:a16="http://schemas.microsoft.com/office/drawing/2014/main" id="{00000000-0008-0000-0D00-000016000000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t="9196" b="6897"/>
          <a:stretch/>
        </xdr:blipFill>
        <xdr:spPr bwMode="auto">
          <a:xfrm>
            <a:off x="4676775" y="0"/>
            <a:ext cx="2146935" cy="1203960"/>
          </a:xfrm>
          <a:prstGeom prst="rect">
            <a:avLst/>
          </a:prstGeom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  <xdr:pic>
        <xdr:nvPicPr>
          <xdr:cNvPr id="23" name="Imagen 22">
            <a:extLst>
              <a:ext uri="{FF2B5EF4-FFF2-40B4-BE49-F238E27FC236}">
                <a16:creationId xmlns="" xmlns:a16="http://schemas.microsoft.com/office/drawing/2014/main" id="{00000000-0008-0000-0D00-000017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86075" y="419100"/>
            <a:ext cx="1185545" cy="488315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24" name="Imagen 23">
            <a:extLst>
              <a:ext uri="{FF2B5EF4-FFF2-40B4-BE49-F238E27FC236}">
                <a16:creationId xmlns="" xmlns:a16="http://schemas.microsoft.com/office/drawing/2014/main" id="{00000000-0008-0000-0D00-000018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6200" y="4880"/>
            <a:ext cx="2078355" cy="1066799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342901</xdr:colOff>
      <xdr:row>32</xdr:row>
      <xdr:rowOff>88076</xdr:rowOff>
    </xdr:from>
    <xdr:to>
      <xdr:col>7</xdr:col>
      <xdr:colOff>762000</xdr:colOff>
      <xdr:row>37</xdr:row>
      <xdr:rowOff>163287</xdr:rowOff>
    </xdr:to>
    <xdr:sp macro="" textlink="">
      <xdr:nvSpPr>
        <xdr:cNvPr id="10" name="Text Box 8">
          <a:extLst>
            <a:ext uri="{FF2B5EF4-FFF2-40B4-BE49-F238E27FC236}">
              <a16:creationId xmlns="" xmlns:a16="http://schemas.microsoft.com/office/drawing/2014/main" id="{00000000-0008-0000-0E00-00000A000000}"/>
            </a:ext>
          </a:extLst>
        </xdr:cNvPr>
        <xdr:cNvSpPr txBox="1">
          <a:spLocks noChangeArrowheads="1"/>
        </xdr:cNvSpPr>
      </xdr:nvSpPr>
      <xdr:spPr bwMode="auto">
        <a:xfrm>
          <a:off x="7562851" y="6993701"/>
          <a:ext cx="2181224" cy="10277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Aprobado</a:t>
          </a: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 por</a:t>
          </a:r>
        </a:p>
        <a:p>
          <a:pPr algn="ctr" rtl="1">
            <a:defRPr sz="1000"/>
          </a:pP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LIC. BENJAMIN DOMINGUEZ MARTINEZ</a:t>
          </a:r>
        </a:p>
        <a:p>
          <a:pPr algn="ctr" rtl="1">
            <a:defRPr sz="1000"/>
          </a:pP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DIRECTOR GENERAL CAPAMI</a:t>
          </a: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2543176</xdr:colOff>
      <xdr:row>32</xdr:row>
      <xdr:rowOff>99209</xdr:rowOff>
    </xdr:from>
    <xdr:to>
      <xdr:col>4</xdr:col>
      <xdr:colOff>619126</xdr:colOff>
      <xdr:row>38</xdr:row>
      <xdr:rowOff>41070</xdr:rowOff>
    </xdr:to>
    <xdr:sp macro="" textlink="">
      <xdr:nvSpPr>
        <xdr:cNvPr id="11" name="Text Box 9">
          <a:extLst>
            <a:ext uri="{FF2B5EF4-FFF2-40B4-BE49-F238E27FC236}">
              <a16:creationId xmlns="" xmlns:a16="http://schemas.microsoft.com/office/drawing/2014/main" id="{00000000-0008-0000-0E00-00000B000000}"/>
            </a:ext>
          </a:extLst>
        </xdr:cNvPr>
        <xdr:cNvSpPr txBox="1">
          <a:spLocks noChangeArrowheads="1"/>
        </xdr:cNvSpPr>
      </xdr:nvSpPr>
      <xdr:spPr bwMode="auto">
        <a:xfrm>
          <a:off x="4152901" y="7004834"/>
          <a:ext cx="2838450" cy="1084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Revisado por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C.P. BULMARO MUNDO REYNA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CONTRALOR INTERNO CAPAMI</a:t>
          </a:r>
        </a:p>
      </xdr:txBody>
    </xdr:sp>
    <xdr:clientData/>
  </xdr:twoCellAnchor>
  <xdr:twoCellAnchor>
    <xdr:from>
      <xdr:col>1</xdr:col>
      <xdr:colOff>104775</xdr:colOff>
      <xdr:row>32</xdr:row>
      <xdr:rowOff>106315</xdr:rowOff>
    </xdr:from>
    <xdr:to>
      <xdr:col>2</xdr:col>
      <xdr:colOff>2057400</xdr:colOff>
      <xdr:row>37</xdr:row>
      <xdr:rowOff>76200</xdr:rowOff>
    </xdr:to>
    <xdr:sp macro="" textlink="">
      <xdr:nvSpPr>
        <xdr:cNvPr id="12" name="Text Box 9">
          <a:extLst>
            <a:ext uri="{FF2B5EF4-FFF2-40B4-BE49-F238E27FC236}">
              <a16:creationId xmlns="" xmlns:a16="http://schemas.microsoft.com/office/drawing/2014/main" id="{00000000-0008-0000-0E00-00000C000000}"/>
            </a:ext>
          </a:extLst>
        </xdr:cNvPr>
        <xdr:cNvSpPr txBox="1">
          <a:spLocks noChangeArrowheads="1"/>
        </xdr:cNvSpPr>
      </xdr:nvSpPr>
      <xdr:spPr bwMode="auto">
        <a:xfrm>
          <a:off x="866775" y="7011940"/>
          <a:ext cx="2800350" cy="92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Elaborado por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C.P. MARIA NAHANNI MARTINEZ HERNANDEZ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DIRECTORA</a:t>
          </a: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 ADMINISTRATIVA</a:t>
          </a: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	</a:t>
          </a:r>
        </a:p>
      </xdr:txBody>
    </xdr:sp>
    <xdr:clientData/>
  </xdr:twoCellAnchor>
  <xdr:twoCellAnchor>
    <xdr:from>
      <xdr:col>1</xdr:col>
      <xdr:colOff>9525</xdr:colOff>
      <xdr:row>39</xdr:row>
      <xdr:rowOff>66675</xdr:rowOff>
    </xdr:from>
    <xdr:to>
      <xdr:col>8</xdr:col>
      <xdr:colOff>9525</xdr:colOff>
      <xdr:row>44</xdr:row>
      <xdr:rowOff>9525</xdr:rowOff>
    </xdr:to>
    <xdr:grpSp>
      <xdr:nvGrpSpPr>
        <xdr:cNvPr id="13" name="Grupo 12">
          <a:extLst>
            <a:ext uri="{FF2B5EF4-FFF2-40B4-BE49-F238E27FC236}">
              <a16:creationId xmlns="" xmlns:a16="http://schemas.microsoft.com/office/drawing/2014/main" id="{00000000-0008-0000-0E00-00000D000000}"/>
            </a:ext>
          </a:extLst>
        </xdr:cNvPr>
        <xdr:cNvGrpSpPr/>
      </xdr:nvGrpSpPr>
      <xdr:grpSpPr>
        <a:xfrm>
          <a:off x="552450" y="8286750"/>
          <a:ext cx="8991600" cy="838200"/>
          <a:chOff x="0" y="0"/>
          <a:chExt cx="7315200" cy="1244830"/>
        </a:xfrm>
      </xdr:grpSpPr>
      <xdr:grpSp>
        <xdr:nvGrpSpPr>
          <xdr:cNvPr id="14" name="Grupo 13">
            <a:extLst>
              <a:ext uri="{FF2B5EF4-FFF2-40B4-BE49-F238E27FC236}">
                <a16:creationId xmlns="" xmlns:a16="http://schemas.microsoft.com/office/drawing/2014/main" id="{00000000-0008-0000-0E00-00000E000000}"/>
              </a:ext>
            </a:extLst>
          </xdr:cNvPr>
          <xdr:cNvGrpSpPr/>
        </xdr:nvGrpSpPr>
        <xdr:grpSpPr>
          <a:xfrm>
            <a:off x="0" y="51954"/>
            <a:ext cx="7315200" cy="1192876"/>
            <a:chOff x="0" y="0"/>
            <a:chExt cx="7315200" cy="1192876"/>
          </a:xfrm>
        </xdr:grpSpPr>
        <xdr:grpSp>
          <xdr:nvGrpSpPr>
            <xdr:cNvPr id="16" name="Grupo 15">
              <a:extLst>
                <a:ext uri="{FF2B5EF4-FFF2-40B4-BE49-F238E27FC236}">
                  <a16:creationId xmlns="" xmlns:a16="http://schemas.microsoft.com/office/drawing/2014/main" id="{00000000-0008-0000-0E00-000010000000}"/>
                </a:ext>
              </a:extLst>
            </xdr:cNvPr>
            <xdr:cNvGrpSpPr/>
          </xdr:nvGrpSpPr>
          <xdr:grpSpPr>
            <a:xfrm rot="10800000">
              <a:off x="0" y="31173"/>
              <a:ext cx="7315200" cy="1161703"/>
              <a:chOff x="0" y="-32058"/>
              <a:chExt cx="7315200" cy="1216152"/>
            </a:xfrm>
          </xdr:grpSpPr>
          <xdr:sp macro="" textlink="">
            <xdr:nvSpPr>
              <xdr:cNvPr id="18" name="Rectángulo 51">
                <a:extLst>
                  <a:ext uri="{FF2B5EF4-FFF2-40B4-BE49-F238E27FC236}">
                    <a16:creationId xmlns="" xmlns:a16="http://schemas.microsoft.com/office/drawing/2014/main" id="{00000000-0008-0000-0E00-000012000000}"/>
                  </a:ext>
                </a:extLst>
              </xdr:cNvPr>
              <xdr:cNvSpPr/>
            </xdr:nvSpPr>
            <xdr:spPr>
              <a:xfrm>
                <a:off x="0" y="-1"/>
                <a:ext cx="7315200" cy="1130373"/>
              </a:xfrm>
              <a:custGeom>
                <a:avLst/>
                <a:gdLst>
                  <a:gd name="connsiteX0" fmla="*/ 0 w 7312660"/>
                  <a:gd name="connsiteY0" fmla="*/ 0 h 1215390"/>
                  <a:gd name="connsiteX1" fmla="*/ 7312660 w 7312660"/>
                  <a:gd name="connsiteY1" fmla="*/ 0 h 1215390"/>
                  <a:gd name="connsiteX2" fmla="*/ 7312660 w 7312660"/>
                  <a:gd name="connsiteY2" fmla="*/ 1215390 h 1215390"/>
                  <a:gd name="connsiteX3" fmla="*/ 0 w 7312660"/>
                  <a:gd name="connsiteY3" fmla="*/ 1215390 h 1215390"/>
                  <a:gd name="connsiteX4" fmla="*/ 0 w 7312660"/>
                  <a:gd name="connsiteY4" fmla="*/ 0 h 1215390"/>
                  <a:gd name="connsiteX0" fmla="*/ 0 w 7312660"/>
                  <a:gd name="connsiteY0" fmla="*/ 0 h 1215390"/>
                  <a:gd name="connsiteX1" fmla="*/ 7312660 w 7312660"/>
                  <a:gd name="connsiteY1" fmla="*/ 0 h 1215390"/>
                  <a:gd name="connsiteX2" fmla="*/ 7312660 w 7312660"/>
                  <a:gd name="connsiteY2" fmla="*/ 1215390 h 1215390"/>
                  <a:gd name="connsiteX3" fmla="*/ 3667125 w 7312660"/>
                  <a:gd name="connsiteY3" fmla="*/ 1209675 h 1215390"/>
                  <a:gd name="connsiteX4" fmla="*/ 0 w 7312660"/>
                  <a:gd name="connsiteY4" fmla="*/ 1215390 h 1215390"/>
                  <a:gd name="connsiteX5" fmla="*/ 0 w 7312660"/>
                  <a:gd name="connsiteY5" fmla="*/ 0 h 1215390"/>
                  <a:gd name="connsiteX0" fmla="*/ 0 w 7312660"/>
                  <a:gd name="connsiteY0" fmla="*/ 0 h 1215390"/>
                  <a:gd name="connsiteX1" fmla="*/ 7312660 w 7312660"/>
                  <a:gd name="connsiteY1" fmla="*/ 0 h 1215390"/>
                  <a:gd name="connsiteX2" fmla="*/ 7312660 w 7312660"/>
                  <a:gd name="connsiteY2" fmla="*/ 1215390 h 1215390"/>
                  <a:gd name="connsiteX3" fmla="*/ 3619500 w 7312660"/>
                  <a:gd name="connsiteY3" fmla="*/ 733425 h 1215390"/>
                  <a:gd name="connsiteX4" fmla="*/ 0 w 7312660"/>
                  <a:gd name="connsiteY4" fmla="*/ 1215390 h 1215390"/>
                  <a:gd name="connsiteX5" fmla="*/ 0 w 7312660"/>
                  <a:gd name="connsiteY5" fmla="*/ 0 h 1215390"/>
                  <a:gd name="connsiteX0" fmla="*/ 0 w 7312660"/>
                  <a:gd name="connsiteY0" fmla="*/ 0 h 1215390"/>
                  <a:gd name="connsiteX1" fmla="*/ 7312660 w 7312660"/>
                  <a:gd name="connsiteY1" fmla="*/ 0 h 1215390"/>
                  <a:gd name="connsiteX2" fmla="*/ 7312660 w 7312660"/>
                  <a:gd name="connsiteY2" fmla="*/ 1129665 h 1215390"/>
                  <a:gd name="connsiteX3" fmla="*/ 3619500 w 7312660"/>
                  <a:gd name="connsiteY3" fmla="*/ 733425 h 1215390"/>
                  <a:gd name="connsiteX4" fmla="*/ 0 w 7312660"/>
                  <a:gd name="connsiteY4" fmla="*/ 1215390 h 1215390"/>
                  <a:gd name="connsiteX5" fmla="*/ 0 w 7312660"/>
                  <a:gd name="connsiteY5" fmla="*/ 0 h 1215390"/>
                  <a:gd name="connsiteX0" fmla="*/ 9525 w 7322185"/>
                  <a:gd name="connsiteY0" fmla="*/ 0 h 1129665"/>
                  <a:gd name="connsiteX1" fmla="*/ 7322185 w 7322185"/>
                  <a:gd name="connsiteY1" fmla="*/ 0 h 1129665"/>
                  <a:gd name="connsiteX2" fmla="*/ 7322185 w 7322185"/>
                  <a:gd name="connsiteY2" fmla="*/ 1129665 h 1129665"/>
                  <a:gd name="connsiteX3" fmla="*/ 3629025 w 7322185"/>
                  <a:gd name="connsiteY3" fmla="*/ 733425 h 1129665"/>
                  <a:gd name="connsiteX4" fmla="*/ 0 w 7322185"/>
                  <a:gd name="connsiteY4" fmla="*/ 1091565 h 1129665"/>
                  <a:gd name="connsiteX5" fmla="*/ 9525 w 7322185"/>
                  <a:gd name="connsiteY5" fmla="*/ 0 h 1129665"/>
                  <a:gd name="connsiteX0" fmla="*/ 0 w 7312660"/>
                  <a:gd name="connsiteY0" fmla="*/ 0 h 1129665"/>
                  <a:gd name="connsiteX1" fmla="*/ 7312660 w 7312660"/>
                  <a:gd name="connsiteY1" fmla="*/ 0 h 1129665"/>
                  <a:gd name="connsiteX2" fmla="*/ 7312660 w 7312660"/>
                  <a:gd name="connsiteY2" fmla="*/ 1129665 h 1129665"/>
                  <a:gd name="connsiteX3" fmla="*/ 3619500 w 7312660"/>
                  <a:gd name="connsiteY3" fmla="*/ 733425 h 1129665"/>
                  <a:gd name="connsiteX4" fmla="*/ 0 w 7312660"/>
                  <a:gd name="connsiteY4" fmla="*/ 1091565 h 1129665"/>
                  <a:gd name="connsiteX5" fmla="*/ 0 w 7312660"/>
                  <a:gd name="connsiteY5" fmla="*/ 0 h 1129665"/>
                </a:gdLst>
                <a:ahLst/>
                <a:cxnLst>
                  <a:cxn ang="0">
                    <a:pos x="connsiteX0" y="connsiteY0"/>
                  </a:cxn>
                  <a:cxn ang="0">
                    <a:pos x="connsiteX1" y="connsiteY1"/>
                  </a:cxn>
                  <a:cxn ang="0">
                    <a:pos x="connsiteX2" y="connsiteY2"/>
                  </a:cxn>
                  <a:cxn ang="0">
                    <a:pos x="connsiteX3" y="connsiteY3"/>
                  </a:cxn>
                  <a:cxn ang="0">
                    <a:pos x="connsiteX4" y="connsiteY4"/>
                  </a:cxn>
                  <a:cxn ang="0">
                    <a:pos x="connsiteX5" y="connsiteY5"/>
                  </a:cxn>
                </a:cxnLst>
                <a:rect l="l" t="t" r="r" b="b"/>
                <a:pathLst>
                  <a:path w="7312660" h="1129665">
                    <a:moveTo>
                      <a:pt x="0" y="0"/>
                    </a:moveTo>
                    <a:lnTo>
                      <a:pt x="7312660" y="0"/>
                    </a:lnTo>
                    <a:lnTo>
                      <a:pt x="7312660" y="1129665"/>
                    </a:lnTo>
                    <a:lnTo>
                      <a:pt x="3619500" y="733425"/>
                    </a:lnTo>
                    <a:lnTo>
                      <a:pt x="0" y="1091565"/>
                    </a:lnTo>
                    <a:lnTo>
                      <a:pt x="0" y="0"/>
                    </a:lnTo>
                    <a:close/>
                  </a:path>
                </a:pathLst>
              </a:custGeom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0">
                    <a:schemeClr val="accent1">
                      <a:lumMod val="45000"/>
                      <a:lumOff val="55000"/>
                    </a:schemeClr>
                  </a:gs>
                  <a:gs pos="40000">
                    <a:schemeClr val="accent1">
                      <a:lumMod val="75000"/>
                    </a:schemeClr>
                  </a:gs>
                  <a:gs pos="20000">
                    <a:srgbClr val="BB6976"/>
                  </a:gs>
                  <a:gs pos="80000">
                    <a:schemeClr val="accent1">
                      <a:lumMod val="75000"/>
                    </a:schemeClr>
                  </a:gs>
                  <a:gs pos="0">
                    <a:srgbClr val="C00000"/>
                  </a:gs>
                </a:gsLst>
                <a:lin ang="5400000" scaled="1"/>
              </a:grad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/>
              <a:p>
                <a:endParaRPr lang="es-MX"/>
              </a:p>
            </xdr:txBody>
          </xdr:sp>
          <xdr:sp macro="" textlink="">
            <xdr:nvSpPr>
              <xdr:cNvPr id="19" name="Rectángulo 18">
                <a:extLst>
                  <a:ext uri="{FF2B5EF4-FFF2-40B4-BE49-F238E27FC236}">
                    <a16:creationId xmlns="" xmlns:a16="http://schemas.microsoft.com/office/drawing/2014/main" id="{00000000-0008-0000-0E00-000013000000}"/>
                  </a:ext>
                </a:extLst>
              </xdr:cNvPr>
              <xdr:cNvSpPr/>
            </xdr:nvSpPr>
            <xdr:spPr>
              <a:xfrm>
                <a:off x="0" y="-32058"/>
                <a:ext cx="7315200" cy="1216152"/>
              </a:xfrm>
              <a:prstGeom prst="rect">
                <a:avLst/>
              </a:prstGeom>
              <a:blipFill>
                <a:blip xmlns:r="http://schemas.openxmlformats.org/officeDocument/2006/relationships" r:embed="rId1"/>
                <a:stretch>
                  <a:fillRect r="-7574"/>
                </a:stretch>
              </a:blip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/>
              <a:p>
                <a:endParaRPr lang="es-MX"/>
              </a:p>
            </xdr:txBody>
          </xdr:sp>
        </xdr:grpSp>
        <xdr:sp macro="" textlink="">
          <xdr:nvSpPr>
            <xdr:cNvPr id="17" name="Cuadro de texto 2">
              <a:extLst>
                <a:ext uri="{FF2B5EF4-FFF2-40B4-BE49-F238E27FC236}">
                  <a16:creationId xmlns="" xmlns:a16="http://schemas.microsoft.com/office/drawing/2014/main" id="{00000000-0008-0000-0E00-000011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45473" y="0"/>
              <a:ext cx="2264410" cy="368300"/>
            </a:xfrm>
            <a:prstGeom prst="rect">
              <a:avLst/>
            </a:prstGeom>
            <a:solidFill>
              <a:srgbClr val="FFFFFF"/>
            </a:solidFill>
            <a:ln w="9525">
              <a:noFill/>
              <a:miter lim="800000"/>
              <a:headEnd/>
              <a:tailEnd/>
            </a:ln>
          </xdr:spPr>
          <xdr:txBody>
            <a:bodyPr rot="0" vert="horz" wrap="square" lIns="91440" tIns="45720" rIns="91440" bIns="45720" anchor="t" anchorCtr="0">
              <a:spAutoFit/>
            </a:bodyPr>
            <a:lstStyle/>
            <a:p>
              <a:pPr>
                <a:lnSpc>
                  <a:spcPct val="107000"/>
                </a:lnSpc>
                <a:spcAft>
                  <a:spcPts val="0"/>
                </a:spcAft>
              </a:pPr>
              <a:r>
                <a:rPr lang="es-MX" sz="800">
                  <a:effectLst/>
                  <a:latin typeface="Calibri" panose="020F0502020204030204" pitchFamily="34" charset="0"/>
                  <a:ea typeface="Calibri" panose="020F0502020204030204" pitchFamily="34" charset="0"/>
                  <a:cs typeface="Times New Roman" panose="02020603050405020304" pitchFamily="18" charset="0"/>
                </a:rPr>
                <a:t>DIRECCIÓN: Ignacio Maya S/N Col. Centro</a:t>
              </a:r>
              <a:endParaRPr lang="es-MX" sz="11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endParaRPr>
            </a:p>
            <a:p>
              <a:pPr>
                <a:lnSpc>
                  <a:spcPct val="107000"/>
                </a:lnSpc>
                <a:spcAft>
                  <a:spcPts val="0"/>
                </a:spcAft>
              </a:pPr>
              <a:r>
                <a:rPr lang="es-MX" sz="800">
                  <a:effectLst/>
                  <a:latin typeface="Calibri" panose="020F0502020204030204" pitchFamily="34" charset="0"/>
                  <a:ea typeface="Calibri" panose="020F0502020204030204" pitchFamily="34" charset="0"/>
                  <a:cs typeface="Times New Roman" panose="02020603050405020304" pitchFamily="18" charset="0"/>
                </a:rPr>
                <a:t>TELEFONO: 733 33 2 07 55   Y   733 110  64 20</a:t>
              </a:r>
              <a:endParaRPr lang="es-MX" sz="11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endParaRPr>
            </a:p>
          </xdr:txBody>
        </xdr:sp>
      </xdr:grpSp>
      <xdr:sp macro="" textlink="">
        <xdr:nvSpPr>
          <xdr:cNvPr id="15" name="Cuadro de texto 2">
            <a:extLst>
              <a:ext uri="{FF2B5EF4-FFF2-40B4-BE49-F238E27FC236}">
                <a16:creationId xmlns="" xmlns:a16="http://schemas.microsoft.com/office/drawing/2014/main" id="{00000000-0008-0000-0E00-00000F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268191" y="0"/>
            <a:ext cx="1743710" cy="368300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rot="0" vert="horz" wrap="square" lIns="91440" tIns="45720" rIns="91440" bIns="45720" anchor="t" anchorCtr="0">
            <a:spAutoFit/>
          </a:bodyPr>
          <a:lstStyle/>
          <a:p>
            <a:pPr>
              <a:lnSpc>
                <a:spcPct val="107000"/>
              </a:lnSpc>
              <a:spcAft>
                <a:spcPts val="0"/>
              </a:spcAft>
            </a:pPr>
            <a:r>
              <a:rPr lang="en-US" sz="8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Email: </a:t>
            </a:r>
            <a:r>
              <a:rPr lang="en-US" sz="800" u="sng">
                <a:solidFill>
                  <a:srgbClr val="0563C1"/>
                </a:solidFill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capami.iguala@live.com.mx</a:t>
            </a:r>
            <a:endParaRPr lang="es-MX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  <a:p>
            <a:pPr>
              <a:lnSpc>
                <a:spcPct val="107000"/>
              </a:lnSpc>
              <a:spcAft>
                <a:spcPts val="0"/>
              </a:spcAft>
            </a:pPr>
            <a:r>
              <a:rPr lang="en-US" sz="8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Web: </a:t>
            </a:r>
            <a:r>
              <a:rPr lang="en-US" sz="800" u="sng">
                <a:solidFill>
                  <a:srgbClr val="0563C1"/>
                </a:solidFill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www.capami.gob.mx</a:t>
            </a:r>
            <a:r>
              <a:rPr lang="en-US" sz="11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	</a:t>
            </a:r>
            <a:endParaRPr lang="es-MX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</xdr:txBody>
      </xdr:sp>
    </xdr:grpSp>
    <xdr:clientData/>
  </xdr:twoCellAnchor>
  <xdr:twoCellAnchor>
    <xdr:from>
      <xdr:col>1</xdr:col>
      <xdr:colOff>57150</xdr:colOff>
      <xdr:row>0</xdr:row>
      <xdr:rowOff>57150</xdr:rowOff>
    </xdr:from>
    <xdr:to>
      <xdr:col>7</xdr:col>
      <xdr:colOff>647700</xdr:colOff>
      <xdr:row>4</xdr:row>
      <xdr:rowOff>104775</xdr:rowOff>
    </xdr:to>
    <xdr:grpSp>
      <xdr:nvGrpSpPr>
        <xdr:cNvPr id="20" name="Grupo 19">
          <a:extLst>
            <a:ext uri="{FF2B5EF4-FFF2-40B4-BE49-F238E27FC236}">
              <a16:creationId xmlns="" xmlns:a16="http://schemas.microsoft.com/office/drawing/2014/main" id="{00000000-0008-0000-0E00-000014000000}"/>
            </a:ext>
          </a:extLst>
        </xdr:cNvPr>
        <xdr:cNvGrpSpPr/>
      </xdr:nvGrpSpPr>
      <xdr:grpSpPr>
        <a:xfrm>
          <a:off x="600075" y="57150"/>
          <a:ext cx="8810625" cy="809625"/>
          <a:chOff x="37295" y="0"/>
          <a:chExt cx="6899910" cy="1203960"/>
        </a:xfrm>
      </xdr:grpSpPr>
      <xdr:cxnSp macro="">
        <xdr:nvCxnSpPr>
          <xdr:cNvPr id="21" name="Conector recto 20">
            <a:extLst>
              <a:ext uri="{FF2B5EF4-FFF2-40B4-BE49-F238E27FC236}">
                <a16:creationId xmlns="" xmlns:a16="http://schemas.microsoft.com/office/drawing/2014/main" id="{00000000-0008-0000-0E00-000015000000}"/>
              </a:ext>
            </a:extLst>
          </xdr:cNvPr>
          <xdr:cNvCxnSpPr/>
        </xdr:nvCxnSpPr>
        <xdr:spPr>
          <a:xfrm>
            <a:off x="37295" y="1199903"/>
            <a:ext cx="6899910" cy="0"/>
          </a:xfrm>
          <a:prstGeom prst="line">
            <a:avLst/>
          </a:prstGeom>
          <a:ln w="85725" cmpd="thinThick">
            <a:gradFill>
              <a:gsLst>
                <a:gs pos="0">
                  <a:schemeClr val="accent1">
                    <a:lumMod val="5000"/>
                    <a:lumOff val="95000"/>
                  </a:schemeClr>
                </a:gs>
                <a:gs pos="0">
                  <a:schemeClr val="accent1">
                    <a:lumMod val="45000"/>
                    <a:lumOff val="55000"/>
                  </a:schemeClr>
                </a:gs>
                <a:gs pos="40000">
                  <a:schemeClr val="accent1">
                    <a:lumMod val="75000"/>
                  </a:schemeClr>
                </a:gs>
                <a:gs pos="59000">
                  <a:srgbClr val="BB6976"/>
                </a:gs>
                <a:gs pos="23008">
                  <a:schemeClr val="accent1">
                    <a:lumMod val="75000"/>
                  </a:schemeClr>
                </a:gs>
                <a:gs pos="83000">
                  <a:srgbClr val="C00000"/>
                </a:gs>
              </a:gsLst>
              <a:lin ang="5400000" scaled="1"/>
            </a:gra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pic>
        <xdr:nvPicPr>
          <xdr:cNvPr id="22" name="Imagen 21">
            <a:extLst>
              <a:ext uri="{FF2B5EF4-FFF2-40B4-BE49-F238E27FC236}">
                <a16:creationId xmlns="" xmlns:a16="http://schemas.microsoft.com/office/drawing/2014/main" id="{00000000-0008-0000-0E00-000016000000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t="9196" b="6897"/>
          <a:stretch/>
        </xdr:blipFill>
        <xdr:spPr bwMode="auto">
          <a:xfrm>
            <a:off x="4676775" y="0"/>
            <a:ext cx="2146935" cy="1203960"/>
          </a:xfrm>
          <a:prstGeom prst="rect">
            <a:avLst/>
          </a:prstGeom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  <xdr:pic>
        <xdr:nvPicPr>
          <xdr:cNvPr id="23" name="Imagen 22">
            <a:extLst>
              <a:ext uri="{FF2B5EF4-FFF2-40B4-BE49-F238E27FC236}">
                <a16:creationId xmlns="" xmlns:a16="http://schemas.microsoft.com/office/drawing/2014/main" id="{00000000-0008-0000-0E00-000017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86075" y="419100"/>
            <a:ext cx="1185545" cy="488315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24" name="Imagen 23">
            <a:extLst>
              <a:ext uri="{FF2B5EF4-FFF2-40B4-BE49-F238E27FC236}">
                <a16:creationId xmlns="" xmlns:a16="http://schemas.microsoft.com/office/drawing/2014/main" id="{00000000-0008-0000-0E00-000018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6200" y="4880"/>
            <a:ext cx="2078355" cy="1066799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419100</xdr:colOff>
      <xdr:row>31</xdr:row>
      <xdr:rowOff>11876</xdr:rowOff>
    </xdr:from>
    <xdr:to>
      <xdr:col>6</xdr:col>
      <xdr:colOff>161925</xdr:colOff>
      <xdr:row>36</xdr:row>
      <xdr:rowOff>87087</xdr:rowOff>
    </xdr:to>
    <xdr:sp macro="" textlink="">
      <xdr:nvSpPr>
        <xdr:cNvPr id="10" name="Text Box 8">
          <a:extLst>
            <a:ext uri="{FF2B5EF4-FFF2-40B4-BE49-F238E27FC236}">
              <a16:creationId xmlns="" xmlns:a16="http://schemas.microsoft.com/office/drawing/2014/main" id="{00000000-0008-0000-0F00-00000A000000}"/>
            </a:ext>
          </a:extLst>
        </xdr:cNvPr>
        <xdr:cNvSpPr txBox="1">
          <a:spLocks noChangeArrowheads="1"/>
        </xdr:cNvSpPr>
      </xdr:nvSpPr>
      <xdr:spPr bwMode="auto">
        <a:xfrm>
          <a:off x="6715125" y="5698301"/>
          <a:ext cx="2362200" cy="10277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Aprobado</a:t>
          </a: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 por</a:t>
          </a:r>
        </a:p>
        <a:p>
          <a:pPr algn="ctr" rtl="1">
            <a:defRPr sz="1000"/>
          </a:pP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LIC. BENJAMIN DOMINGUEZ MARTINEZ</a:t>
          </a:r>
        </a:p>
        <a:p>
          <a:pPr algn="ctr" rtl="1">
            <a:defRPr sz="1000"/>
          </a:pP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DIRECTOR GENERAL CAPAMI</a:t>
          </a: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2524125</xdr:colOff>
      <xdr:row>31</xdr:row>
      <xdr:rowOff>3959</xdr:rowOff>
    </xdr:from>
    <xdr:to>
      <xdr:col>3</xdr:col>
      <xdr:colOff>657225</xdr:colOff>
      <xdr:row>36</xdr:row>
      <xdr:rowOff>136320</xdr:rowOff>
    </xdr:to>
    <xdr:sp macro="" textlink="">
      <xdr:nvSpPr>
        <xdr:cNvPr id="11" name="Text Box 9">
          <a:extLst>
            <a:ext uri="{FF2B5EF4-FFF2-40B4-BE49-F238E27FC236}">
              <a16:creationId xmlns="" xmlns:a16="http://schemas.microsoft.com/office/drawing/2014/main" id="{00000000-0008-0000-0F00-00000B000000}"/>
            </a:ext>
          </a:extLst>
        </xdr:cNvPr>
        <xdr:cNvSpPr txBox="1">
          <a:spLocks noChangeArrowheads="1"/>
        </xdr:cNvSpPr>
      </xdr:nvSpPr>
      <xdr:spPr bwMode="auto">
        <a:xfrm>
          <a:off x="3562350" y="5690384"/>
          <a:ext cx="2276475" cy="1084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Revisado por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C.P. BULMARO MUNDO REYNA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CONTRALOR INTERNO CAPAMI</a:t>
          </a:r>
        </a:p>
      </xdr:txBody>
    </xdr:sp>
    <xdr:clientData/>
  </xdr:twoCellAnchor>
  <xdr:twoCellAnchor>
    <xdr:from>
      <xdr:col>0</xdr:col>
      <xdr:colOff>180975</xdr:colOff>
      <xdr:row>31</xdr:row>
      <xdr:rowOff>1540</xdr:rowOff>
    </xdr:from>
    <xdr:to>
      <xdr:col>1</xdr:col>
      <xdr:colOff>1876425</xdr:colOff>
      <xdr:row>35</xdr:row>
      <xdr:rowOff>161925</xdr:rowOff>
    </xdr:to>
    <xdr:sp macro="" textlink="">
      <xdr:nvSpPr>
        <xdr:cNvPr id="12" name="Text Box 9">
          <a:extLst>
            <a:ext uri="{FF2B5EF4-FFF2-40B4-BE49-F238E27FC236}">
              <a16:creationId xmlns="" xmlns:a16="http://schemas.microsoft.com/office/drawing/2014/main" id="{00000000-0008-0000-0F00-00000C000000}"/>
            </a:ext>
          </a:extLst>
        </xdr:cNvPr>
        <xdr:cNvSpPr txBox="1">
          <a:spLocks noChangeArrowheads="1"/>
        </xdr:cNvSpPr>
      </xdr:nvSpPr>
      <xdr:spPr bwMode="auto">
        <a:xfrm>
          <a:off x="180975" y="5687965"/>
          <a:ext cx="2733675" cy="92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Elaborado por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C.P. MARIA NAHANNI MARTINEZ HERNANDEZ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DIRECTORA</a:t>
          </a: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 ADMINISTRATIVA</a:t>
          </a: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	</a:t>
          </a:r>
        </a:p>
      </xdr:txBody>
    </xdr:sp>
    <xdr:clientData/>
  </xdr:twoCellAnchor>
  <xdr:twoCellAnchor>
    <xdr:from>
      <xdr:col>0</xdr:col>
      <xdr:colOff>295275</xdr:colOff>
      <xdr:row>38</xdr:row>
      <xdr:rowOff>85725</xdr:rowOff>
    </xdr:from>
    <xdr:to>
      <xdr:col>6</xdr:col>
      <xdr:colOff>190500</xdr:colOff>
      <xdr:row>42</xdr:row>
      <xdr:rowOff>95250</xdr:rowOff>
    </xdr:to>
    <xdr:grpSp>
      <xdr:nvGrpSpPr>
        <xdr:cNvPr id="13" name="Grupo 12">
          <a:extLst>
            <a:ext uri="{FF2B5EF4-FFF2-40B4-BE49-F238E27FC236}">
              <a16:creationId xmlns="" xmlns:a16="http://schemas.microsoft.com/office/drawing/2014/main" id="{00000000-0008-0000-0F00-00000D000000}"/>
            </a:ext>
          </a:extLst>
        </xdr:cNvPr>
        <xdr:cNvGrpSpPr/>
      </xdr:nvGrpSpPr>
      <xdr:grpSpPr>
        <a:xfrm>
          <a:off x="295275" y="7696200"/>
          <a:ext cx="8810625" cy="771525"/>
          <a:chOff x="0" y="0"/>
          <a:chExt cx="7315200" cy="1244830"/>
        </a:xfrm>
      </xdr:grpSpPr>
      <xdr:grpSp>
        <xdr:nvGrpSpPr>
          <xdr:cNvPr id="14" name="Grupo 13">
            <a:extLst>
              <a:ext uri="{FF2B5EF4-FFF2-40B4-BE49-F238E27FC236}">
                <a16:creationId xmlns="" xmlns:a16="http://schemas.microsoft.com/office/drawing/2014/main" id="{00000000-0008-0000-0F00-00000E000000}"/>
              </a:ext>
            </a:extLst>
          </xdr:cNvPr>
          <xdr:cNvGrpSpPr/>
        </xdr:nvGrpSpPr>
        <xdr:grpSpPr>
          <a:xfrm>
            <a:off x="0" y="51954"/>
            <a:ext cx="7315200" cy="1192876"/>
            <a:chOff x="0" y="0"/>
            <a:chExt cx="7315200" cy="1192876"/>
          </a:xfrm>
        </xdr:grpSpPr>
        <xdr:grpSp>
          <xdr:nvGrpSpPr>
            <xdr:cNvPr id="16" name="Grupo 15">
              <a:extLst>
                <a:ext uri="{FF2B5EF4-FFF2-40B4-BE49-F238E27FC236}">
                  <a16:creationId xmlns="" xmlns:a16="http://schemas.microsoft.com/office/drawing/2014/main" id="{00000000-0008-0000-0F00-000010000000}"/>
                </a:ext>
              </a:extLst>
            </xdr:cNvPr>
            <xdr:cNvGrpSpPr/>
          </xdr:nvGrpSpPr>
          <xdr:grpSpPr>
            <a:xfrm rot="10800000">
              <a:off x="0" y="31173"/>
              <a:ext cx="7315200" cy="1161703"/>
              <a:chOff x="0" y="-32058"/>
              <a:chExt cx="7315200" cy="1216152"/>
            </a:xfrm>
          </xdr:grpSpPr>
          <xdr:sp macro="" textlink="">
            <xdr:nvSpPr>
              <xdr:cNvPr id="18" name="Rectángulo 51">
                <a:extLst>
                  <a:ext uri="{FF2B5EF4-FFF2-40B4-BE49-F238E27FC236}">
                    <a16:creationId xmlns="" xmlns:a16="http://schemas.microsoft.com/office/drawing/2014/main" id="{00000000-0008-0000-0F00-000012000000}"/>
                  </a:ext>
                </a:extLst>
              </xdr:cNvPr>
              <xdr:cNvSpPr/>
            </xdr:nvSpPr>
            <xdr:spPr>
              <a:xfrm>
                <a:off x="0" y="-1"/>
                <a:ext cx="7315200" cy="1130373"/>
              </a:xfrm>
              <a:custGeom>
                <a:avLst/>
                <a:gdLst>
                  <a:gd name="connsiteX0" fmla="*/ 0 w 7312660"/>
                  <a:gd name="connsiteY0" fmla="*/ 0 h 1215390"/>
                  <a:gd name="connsiteX1" fmla="*/ 7312660 w 7312660"/>
                  <a:gd name="connsiteY1" fmla="*/ 0 h 1215390"/>
                  <a:gd name="connsiteX2" fmla="*/ 7312660 w 7312660"/>
                  <a:gd name="connsiteY2" fmla="*/ 1215390 h 1215390"/>
                  <a:gd name="connsiteX3" fmla="*/ 0 w 7312660"/>
                  <a:gd name="connsiteY3" fmla="*/ 1215390 h 1215390"/>
                  <a:gd name="connsiteX4" fmla="*/ 0 w 7312660"/>
                  <a:gd name="connsiteY4" fmla="*/ 0 h 1215390"/>
                  <a:gd name="connsiteX0" fmla="*/ 0 w 7312660"/>
                  <a:gd name="connsiteY0" fmla="*/ 0 h 1215390"/>
                  <a:gd name="connsiteX1" fmla="*/ 7312660 w 7312660"/>
                  <a:gd name="connsiteY1" fmla="*/ 0 h 1215390"/>
                  <a:gd name="connsiteX2" fmla="*/ 7312660 w 7312660"/>
                  <a:gd name="connsiteY2" fmla="*/ 1215390 h 1215390"/>
                  <a:gd name="connsiteX3" fmla="*/ 3667125 w 7312660"/>
                  <a:gd name="connsiteY3" fmla="*/ 1209675 h 1215390"/>
                  <a:gd name="connsiteX4" fmla="*/ 0 w 7312660"/>
                  <a:gd name="connsiteY4" fmla="*/ 1215390 h 1215390"/>
                  <a:gd name="connsiteX5" fmla="*/ 0 w 7312660"/>
                  <a:gd name="connsiteY5" fmla="*/ 0 h 1215390"/>
                  <a:gd name="connsiteX0" fmla="*/ 0 w 7312660"/>
                  <a:gd name="connsiteY0" fmla="*/ 0 h 1215390"/>
                  <a:gd name="connsiteX1" fmla="*/ 7312660 w 7312660"/>
                  <a:gd name="connsiteY1" fmla="*/ 0 h 1215390"/>
                  <a:gd name="connsiteX2" fmla="*/ 7312660 w 7312660"/>
                  <a:gd name="connsiteY2" fmla="*/ 1215390 h 1215390"/>
                  <a:gd name="connsiteX3" fmla="*/ 3619500 w 7312660"/>
                  <a:gd name="connsiteY3" fmla="*/ 733425 h 1215390"/>
                  <a:gd name="connsiteX4" fmla="*/ 0 w 7312660"/>
                  <a:gd name="connsiteY4" fmla="*/ 1215390 h 1215390"/>
                  <a:gd name="connsiteX5" fmla="*/ 0 w 7312660"/>
                  <a:gd name="connsiteY5" fmla="*/ 0 h 1215390"/>
                  <a:gd name="connsiteX0" fmla="*/ 0 w 7312660"/>
                  <a:gd name="connsiteY0" fmla="*/ 0 h 1215390"/>
                  <a:gd name="connsiteX1" fmla="*/ 7312660 w 7312660"/>
                  <a:gd name="connsiteY1" fmla="*/ 0 h 1215390"/>
                  <a:gd name="connsiteX2" fmla="*/ 7312660 w 7312660"/>
                  <a:gd name="connsiteY2" fmla="*/ 1129665 h 1215390"/>
                  <a:gd name="connsiteX3" fmla="*/ 3619500 w 7312660"/>
                  <a:gd name="connsiteY3" fmla="*/ 733425 h 1215390"/>
                  <a:gd name="connsiteX4" fmla="*/ 0 w 7312660"/>
                  <a:gd name="connsiteY4" fmla="*/ 1215390 h 1215390"/>
                  <a:gd name="connsiteX5" fmla="*/ 0 w 7312660"/>
                  <a:gd name="connsiteY5" fmla="*/ 0 h 1215390"/>
                  <a:gd name="connsiteX0" fmla="*/ 9525 w 7322185"/>
                  <a:gd name="connsiteY0" fmla="*/ 0 h 1129665"/>
                  <a:gd name="connsiteX1" fmla="*/ 7322185 w 7322185"/>
                  <a:gd name="connsiteY1" fmla="*/ 0 h 1129665"/>
                  <a:gd name="connsiteX2" fmla="*/ 7322185 w 7322185"/>
                  <a:gd name="connsiteY2" fmla="*/ 1129665 h 1129665"/>
                  <a:gd name="connsiteX3" fmla="*/ 3629025 w 7322185"/>
                  <a:gd name="connsiteY3" fmla="*/ 733425 h 1129665"/>
                  <a:gd name="connsiteX4" fmla="*/ 0 w 7322185"/>
                  <a:gd name="connsiteY4" fmla="*/ 1091565 h 1129665"/>
                  <a:gd name="connsiteX5" fmla="*/ 9525 w 7322185"/>
                  <a:gd name="connsiteY5" fmla="*/ 0 h 1129665"/>
                  <a:gd name="connsiteX0" fmla="*/ 0 w 7312660"/>
                  <a:gd name="connsiteY0" fmla="*/ 0 h 1129665"/>
                  <a:gd name="connsiteX1" fmla="*/ 7312660 w 7312660"/>
                  <a:gd name="connsiteY1" fmla="*/ 0 h 1129665"/>
                  <a:gd name="connsiteX2" fmla="*/ 7312660 w 7312660"/>
                  <a:gd name="connsiteY2" fmla="*/ 1129665 h 1129665"/>
                  <a:gd name="connsiteX3" fmla="*/ 3619500 w 7312660"/>
                  <a:gd name="connsiteY3" fmla="*/ 733425 h 1129665"/>
                  <a:gd name="connsiteX4" fmla="*/ 0 w 7312660"/>
                  <a:gd name="connsiteY4" fmla="*/ 1091565 h 1129665"/>
                  <a:gd name="connsiteX5" fmla="*/ 0 w 7312660"/>
                  <a:gd name="connsiteY5" fmla="*/ 0 h 1129665"/>
                </a:gdLst>
                <a:ahLst/>
                <a:cxnLst>
                  <a:cxn ang="0">
                    <a:pos x="connsiteX0" y="connsiteY0"/>
                  </a:cxn>
                  <a:cxn ang="0">
                    <a:pos x="connsiteX1" y="connsiteY1"/>
                  </a:cxn>
                  <a:cxn ang="0">
                    <a:pos x="connsiteX2" y="connsiteY2"/>
                  </a:cxn>
                  <a:cxn ang="0">
                    <a:pos x="connsiteX3" y="connsiteY3"/>
                  </a:cxn>
                  <a:cxn ang="0">
                    <a:pos x="connsiteX4" y="connsiteY4"/>
                  </a:cxn>
                  <a:cxn ang="0">
                    <a:pos x="connsiteX5" y="connsiteY5"/>
                  </a:cxn>
                </a:cxnLst>
                <a:rect l="l" t="t" r="r" b="b"/>
                <a:pathLst>
                  <a:path w="7312660" h="1129665">
                    <a:moveTo>
                      <a:pt x="0" y="0"/>
                    </a:moveTo>
                    <a:lnTo>
                      <a:pt x="7312660" y="0"/>
                    </a:lnTo>
                    <a:lnTo>
                      <a:pt x="7312660" y="1129665"/>
                    </a:lnTo>
                    <a:lnTo>
                      <a:pt x="3619500" y="733425"/>
                    </a:lnTo>
                    <a:lnTo>
                      <a:pt x="0" y="1091565"/>
                    </a:lnTo>
                    <a:lnTo>
                      <a:pt x="0" y="0"/>
                    </a:lnTo>
                    <a:close/>
                  </a:path>
                </a:pathLst>
              </a:custGeom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0">
                    <a:schemeClr val="accent1">
                      <a:lumMod val="45000"/>
                      <a:lumOff val="55000"/>
                    </a:schemeClr>
                  </a:gs>
                  <a:gs pos="40000">
                    <a:schemeClr val="accent1">
                      <a:lumMod val="75000"/>
                    </a:schemeClr>
                  </a:gs>
                  <a:gs pos="20000">
                    <a:srgbClr val="BB6976"/>
                  </a:gs>
                  <a:gs pos="80000">
                    <a:schemeClr val="accent1">
                      <a:lumMod val="75000"/>
                    </a:schemeClr>
                  </a:gs>
                  <a:gs pos="0">
                    <a:srgbClr val="C00000"/>
                  </a:gs>
                </a:gsLst>
                <a:lin ang="5400000" scaled="1"/>
              </a:grad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/>
              <a:p>
                <a:endParaRPr lang="es-MX"/>
              </a:p>
            </xdr:txBody>
          </xdr:sp>
          <xdr:sp macro="" textlink="">
            <xdr:nvSpPr>
              <xdr:cNvPr id="19" name="Rectángulo 18">
                <a:extLst>
                  <a:ext uri="{FF2B5EF4-FFF2-40B4-BE49-F238E27FC236}">
                    <a16:creationId xmlns="" xmlns:a16="http://schemas.microsoft.com/office/drawing/2014/main" id="{00000000-0008-0000-0F00-000013000000}"/>
                  </a:ext>
                </a:extLst>
              </xdr:cNvPr>
              <xdr:cNvSpPr/>
            </xdr:nvSpPr>
            <xdr:spPr>
              <a:xfrm>
                <a:off x="0" y="-32058"/>
                <a:ext cx="7315200" cy="1216152"/>
              </a:xfrm>
              <a:prstGeom prst="rect">
                <a:avLst/>
              </a:prstGeom>
              <a:blipFill>
                <a:blip xmlns:r="http://schemas.openxmlformats.org/officeDocument/2006/relationships" r:embed="rId1"/>
                <a:stretch>
                  <a:fillRect r="-7574"/>
                </a:stretch>
              </a:blip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/>
              <a:p>
                <a:endParaRPr lang="es-MX"/>
              </a:p>
            </xdr:txBody>
          </xdr:sp>
        </xdr:grpSp>
        <xdr:sp macro="" textlink="">
          <xdr:nvSpPr>
            <xdr:cNvPr id="17" name="Cuadro de texto 2">
              <a:extLst>
                <a:ext uri="{FF2B5EF4-FFF2-40B4-BE49-F238E27FC236}">
                  <a16:creationId xmlns="" xmlns:a16="http://schemas.microsoft.com/office/drawing/2014/main" id="{00000000-0008-0000-0F00-000011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45473" y="0"/>
              <a:ext cx="2264410" cy="368300"/>
            </a:xfrm>
            <a:prstGeom prst="rect">
              <a:avLst/>
            </a:prstGeom>
            <a:solidFill>
              <a:srgbClr val="FFFFFF"/>
            </a:solidFill>
            <a:ln w="9525">
              <a:noFill/>
              <a:miter lim="800000"/>
              <a:headEnd/>
              <a:tailEnd/>
            </a:ln>
          </xdr:spPr>
          <xdr:txBody>
            <a:bodyPr rot="0" vert="horz" wrap="square" lIns="91440" tIns="45720" rIns="91440" bIns="45720" anchor="t" anchorCtr="0">
              <a:spAutoFit/>
            </a:bodyPr>
            <a:lstStyle/>
            <a:p>
              <a:pPr>
                <a:lnSpc>
                  <a:spcPct val="107000"/>
                </a:lnSpc>
                <a:spcAft>
                  <a:spcPts val="0"/>
                </a:spcAft>
              </a:pPr>
              <a:r>
                <a:rPr lang="es-MX" sz="800">
                  <a:effectLst/>
                  <a:latin typeface="Calibri" panose="020F0502020204030204" pitchFamily="34" charset="0"/>
                  <a:ea typeface="Calibri" panose="020F0502020204030204" pitchFamily="34" charset="0"/>
                  <a:cs typeface="Times New Roman" panose="02020603050405020304" pitchFamily="18" charset="0"/>
                </a:rPr>
                <a:t>DIRECCIÓN: Ignacio Maya S/N Col. Centro</a:t>
              </a:r>
              <a:endParaRPr lang="es-MX" sz="11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endParaRPr>
            </a:p>
            <a:p>
              <a:pPr>
                <a:lnSpc>
                  <a:spcPct val="107000"/>
                </a:lnSpc>
                <a:spcAft>
                  <a:spcPts val="0"/>
                </a:spcAft>
              </a:pPr>
              <a:r>
                <a:rPr lang="es-MX" sz="800">
                  <a:effectLst/>
                  <a:latin typeface="Calibri" panose="020F0502020204030204" pitchFamily="34" charset="0"/>
                  <a:ea typeface="Calibri" panose="020F0502020204030204" pitchFamily="34" charset="0"/>
                  <a:cs typeface="Times New Roman" panose="02020603050405020304" pitchFamily="18" charset="0"/>
                </a:rPr>
                <a:t>TELEFONO: 733 33 2 07 55   Y   733 110  64 20</a:t>
              </a:r>
              <a:endParaRPr lang="es-MX" sz="11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endParaRPr>
            </a:p>
          </xdr:txBody>
        </xdr:sp>
      </xdr:grpSp>
      <xdr:sp macro="" textlink="">
        <xdr:nvSpPr>
          <xdr:cNvPr id="15" name="Cuadro de texto 2">
            <a:extLst>
              <a:ext uri="{FF2B5EF4-FFF2-40B4-BE49-F238E27FC236}">
                <a16:creationId xmlns="" xmlns:a16="http://schemas.microsoft.com/office/drawing/2014/main" id="{00000000-0008-0000-0F00-00000F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268191" y="0"/>
            <a:ext cx="1743710" cy="368300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rot="0" vert="horz" wrap="square" lIns="91440" tIns="45720" rIns="91440" bIns="45720" anchor="t" anchorCtr="0">
            <a:spAutoFit/>
          </a:bodyPr>
          <a:lstStyle/>
          <a:p>
            <a:pPr>
              <a:lnSpc>
                <a:spcPct val="107000"/>
              </a:lnSpc>
              <a:spcAft>
                <a:spcPts val="0"/>
              </a:spcAft>
            </a:pPr>
            <a:r>
              <a:rPr lang="en-US" sz="8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Email: </a:t>
            </a:r>
            <a:r>
              <a:rPr lang="en-US" sz="800" u="sng">
                <a:solidFill>
                  <a:srgbClr val="0563C1"/>
                </a:solidFill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capami.iguala@live.com.mx</a:t>
            </a:r>
            <a:endParaRPr lang="es-MX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  <a:p>
            <a:pPr>
              <a:lnSpc>
                <a:spcPct val="107000"/>
              </a:lnSpc>
              <a:spcAft>
                <a:spcPts val="0"/>
              </a:spcAft>
            </a:pPr>
            <a:r>
              <a:rPr lang="en-US" sz="8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Web: </a:t>
            </a:r>
            <a:r>
              <a:rPr lang="en-US" sz="800" u="sng">
                <a:solidFill>
                  <a:srgbClr val="0563C1"/>
                </a:solidFill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www.capami.gob.mx</a:t>
            </a:r>
            <a:r>
              <a:rPr lang="en-US" sz="11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	</a:t>
            </a:r>
            <a:endParaRPr lang="es-MX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</xdr:txBody>
      </xdr:sp>
    </xdr:grpSp>
    <xdr:clientData/>
  </xdr:twoCellAnchor>
  <xdr:twoCellAnchor>
    <xdr:from>
      <xdr:col>0</xdr:col>
      <xdr:colOff>9525</xdr:colOff>
      <xdr:row>0</xdr:row>
      <xdr:rowOff>57150</xdr:rowOff>
    </xdr:from>
    <xdr:to>
      <xdr:col>6</xdr:col>
      <xdr:colOff>0</xdr:colOff>
      <xdr:row>4</xdr:row>
      <xdr:rowOff>142875</xdr:rowOff>
    </xdr:to>
    <xdr:grpSp>
      <xdr:nvGrpSpPr>
        <xdr:cNvPr id="20" name="Grupo 19">
          <a:extLst>
            <a:ext uri="{FF2B5EF4-FFF2-40B4-BE49-F238E27FC236}">
              <a16:creationId xmlns="" xmlns:a16="http://schemas.microsoft.com/office/drawing/2014/main" id="{00000000-0008-0000-0F00-000014000000}"/>
            </a:ext>
          </a:extLst>
        </xdr:cNvPr>
        <xdr:cNvGrpSpPr/>
      </xdr:nvGrpSpPr>
      <xdr:grpSpPr>
        <a:xfrm>
          <a:off x="9525" y="57150"/>
          <a:ext cx="8905875" cy="847725"/>
          <a:chOff x="0" y="0"/>
          <a:chExt cx="6899910" cy="1203960"/>
        </a:xfrm>
      </xdr:grpSpPr>
      <xdr:cxnSp macro="">
        <xdr:nvCxnSpPr>
          <xdr:cNvPr id="21" name="Conector recto 20">
            <a:extLst>
              <a:ext uri="{FF2B5EF4-FFF2-40B4-BE49-F238E27FC236}">
                <a16:creationId xmlns="" xmlns:a16="http://schemas.microsoft.com/office/drawing/2014/main" id="{00000000-0008-0000-0F00-000015000000}"/>
              </a:ext>
            </a:extLst>
          </xdr:cNvPr>
          <xdr:cNvCxnSpPr/>
        </xdr:nvCxnSpPr>
        <xdr:spPr>
          <a:xfrm>
            <a:off x="0" y="1171575"/>
            <a:ext cx="6899910" cy="0"/>
          </a:xfrm>
          <a:prstGeom prst="line">
            <a:avLst/>
          </a:prstGeom>
          <a:ln w="85725" cmpd="thinThick">
            <a:gradFill>
              <a:gsLst>
                <a:gs pos="0">
                  <a:schemeClr val="accent1">
                    <a:lumMod val="5000"/>
                    <a:lumOff val="95000"/>
                  </a:schemeClr>
                </a:gs>
                <a:gs pos="0">
                  <a:schemeClr val="accent1">
                    <a:lumMod val="45000"/>
                    <a:lumOff val="55000"/>
                  </a:schemeClr>
                </a:gs>
                <a:gs pos="40000">
                  <a:schemeClr val="accent1">
                    <a:lumMod val="75000"/>
                  </a:schemeClr>
                </a:gs>
                <a:gs pos="59000">
                  <a:srgbClr val="BB6976"/>
                </a:gs>
                <a:gs pos="23008">
                  <a:schemeClr val="accent1">
                    <a:lumMod val="75000"/>
                  </a:schemeClr>
                </a:gs>
                <a:gs pos="83000">
                  <a:srgbClr val="C00000"/>
                </a:gs>
              </a:gsLst>
              <a:lin ang="5400000" scaled="1"/>
            </a:gra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pic>
        <xdr:nvPicPr>
          <xdr:cNvPr id="22" name="Imagen 21">
            <a:extLst>
              <a:ext uri="{FF2B5EF4-FFF2-40B4-BE49-F238E27FC236}">
                <a16:creationId xmlns="" xmlns:a16="http://schemas.microsoft.com/office/drawing/2014/main" id="{00000000-0008-0000-0F00-000016000000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t="9196" b="6897"/>
          <a:stretch/>
        </xdr:blipFill>
        <xdr:spPr bwMode="auto">
          <a:xfrm>
            <a:off x="4676775" y="0"/>
            <a:ext cx="2146935" cy="1203960"/>
          </a:xfrm>
          <a:prstGeom prst="rect">
            <a:avLst/>
          </a:prstGeom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  <xdr:pic>
        <xdr:nvPicPr>
          <xdr:cNvPr id="23" name="Imagen 22">
            <a:extLst>
              <a:ext uri="{FF2B5EF4-FFF2-40B4-BE49-F238E27FC236}">
                <a16:creationId xmlns="" xmlns:a16="http://schemas.microsoft.com/office/drawing/2014/main" id="{00000000-0008-0000-0F00-000017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86075" y="419100"/>
            <a:ext cx="1185545" cy="488315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24" name="Imagen 23">
            <a:extLst>
              <a:ext uri="{FF2B5EF4-FFF2-40B4-BE49-F238E27FC236}">
                <a16:creationId xmlns="" xmlns:a16="http://schemas.microsoft.com/office/drawing/2014/main" id="{00000000-0008-0000-0F00-000018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6200" y="4880"/>
            <a:ext cx="2078355" cy="1066799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3"/>
  <sheetViews>
    <sheetView topLeftCell="A7" zoomScaleNormal="100" workbookViewId="0">
      <selection activeCell="D26" sqref="D26"/>
    </sheetView>
  </sheetViews>
  <sheetFormatPr baseColWidth="10" defaultRowHeight="15" x14ac:dyDescent="0.25"/>
  <cols>
    <col min="1" max="1" width="11.42578125" style="4"/>
    <col min="2" max="2" width="39.85546875" style="4" customWidth="1"/>
    <col min="3" max="3" width="17.28515625" style="4" customWidth="1"/>
    <col min="4" max="4" width="16.28515625" style="4" customWidth="1"/>
    <col min="5" max="5" width="16.42578125" style="4" customWidth="1"/>
    <col min="6" max="6" width="16.28515625" style="4" customWidth="1"/>
    <col min="7" max="7" width="21.7109375" style="4" customWidth="1"/>
    <col min="8" max="8" width="1.42578125" style="4" customWidth="1"/>
    <col min="9" max="16384" width="11.42578125" style="4"/>
  </cols>
  <sheetData>
    <row r="1" spans="1:7" customFormat="1" x14ac:dyDescent="0.25"/>
    <row r="2" spans="1:7" customFormat="1" x14ac:dyDescent="0.25"/>
    <row r="3" spans="1:7" customFormat="1" x14ac:dyDescent="0.25"/>
    <row r="4" spans="1:7" customFormat="1" x14ac:dyDescent="0.25"/>
    <row r="5" spans="1:7" customFormat="1" x14ac:dyDescent="0.25"/>
    <row r="6" spans="1:7" customFormat="1" x14ac:dyDescent="0.25"/>
    <row r="7" spans="1:7" customFormat="1" ht="18.75" x14ac:dyDescent="0.3">
      <c r="A7" s="209" t="s">
        <v>294</v>
      </c>
      <c r="B7" s="209"/>
      <c r="C7" s="209"/>
      <c r="D7" s="209"/>
      <c r="E7" s="209"/>
      <c r="F7" s="209"/>
      <c r="G7" s="209"/>
    </row>
    <row r="8" spans="1:7" ht="18" x14ac:dyDescent="0.25">
      <c r="A8" s="210" t="s">
        <v>295</v>
      </c>
      <c r="B8" s="210"/>
      <c r="C8" s="210"/>
      <c r="D8" s="210"/>
      <c r="E8" s="210"/>
      <c r="F8" s="210"/>
      <c r="G8" s="210"/>
    </row>
    <row r="9" spans="1:7" x14ac:dyDescent="0.25">
      <c r="A9" s="97"/>
      <c r="B9" s="97"/>
      <c r="C9" s="97"/>
      <c r="D9" s="97"/>
      <c r="E9" s="97"/>
      <c r="F9" s="98"/>
      <c r="G9" s="3" t="s">
        <v>146</v>
      </c>
    </row>
    <row r="10" spans="1:7" ht="15.75" customHeight="1" x14ac:dyDescent="0.25">
      <c r="A10" s="213" t="s">
        <v>14</v>
      </c>
      <c r="B10" s="213"/>
      <c r="C10" s="213"/>
      <c r="D10" s="213"/>
      <c r="E10" s="213"/>
      <c r="F10" s="213"/>
      <c r="G10" s="213"/>
    </row>
    <row r="11" spans="1:7" x14ac:dyDescent="0.25">
      <c r="A11" s="213" t="s">
        <v>15</v>
      </c>
      <c r="B11" s="213"/>
      <c r="C11" s="213"/>
      <c r="D11" s="213"/>
      <c r="E11" s="213"/>
      <c r="F11" s="213"/>
      <c r="G11" s="213"/>
    </row>
    <row r="12" spans="1:7" x14ac:dyDescent="0.25">
      <c r="A12" s="214" t="s">
        <v>16</v>
      </c>
      <c r="B12" s="214"/>
      <c r="C12" s="214"/>
      <c r="D12" s="214"/>
      <c r="E12" s="214"/>
      <c r="F12" s="214"/>
      <c r="G12" s="214"/>
    </row>
    <row r="13" spans="1:7" x14ac:dyDescent="0.25">
      <c r="A13" s="214" t="s">
        <v>1</v>
      </c>
      <c r="B13" s="214"/>
      <c r="C13" s="214"/>
      <c r="D13" s="214"/>
      <c r="E13" s="214"/>
      <c r="F13" s="214"/>
      <c r="G13" s="214"/>
    </row>
    <row r="14" spans="1:7" x14ac:dyDescent="0.25">
      <c r="A14" s="215" t="s">
        <v>17</v>
      </c>
      <c r="B14" s="215"/>
      <c r="C14" s="215"/>
      <c r="D14" s="215"/>
      <c r="E14" s="6"/>
      <c r="F14" s="5"/>
      <c r="G14" s="5"/>
    </row>
    <row r="15" spans="1:7" ht="24" customHeight="1" x14ac:dyDescent="0.25">
      <c r="A15" s="93" t="s">
        <v>18</v>
      </c>
      <c r="B15" s="94" t="s">
        <v>19</v>
      </c>
      <c r="C15" s="95" t="s">
        <v>20</v>
      </c>
      <c r="D15" s="95" t="s">
        <v>21</v>
      </c>
      <c r="E15" s="7"/>
      <c r="F15" s="1"/>
      <c r="G15" s="1"/>
    </row>
    <row r="16" spans="1:7" x14ac:dyDescent="0.25">
      <c r="A16" s="113">
        <v>1112</v>
      </c>
      <c r="B16" s="44" t="s">
        <v>149</v>
      </c>
      <c r="C16" s="45"/>
      <c r="D16" s="51">
        <v>4058633.75</v>
      </c>
      <c r="E16" s="7"/>
      <c r="F16" s="1"/>
      <c r="G16" s="1"/>
    </row>
    <row r="17" spans="1:14" x14ac:dyDescent="0.25">
      <c r="A17" s="113"/>
      <c r="B17" s="47"/>
      <c r="C17" s="45"/>
      <c r="D17" s="114"/>
      <c r="E17" s="7"/>
      <c r="F17" s="1"/>
      <c r="G17" s="1"/>
    </row>
    <row r="18" spans="1:14" x14ac:dyDescent="0.25">
      <c r="A18" s="113"/>
      <c r="B18" s="47"/>
      <c r="C18" s="45"/>
      <c r="D18" s="46"/>
      <c r="E18" s="7"/>
      <c r="F18" s="8"/>
      <c r="G18" s="1"/>
    </row>
    <row r="19" spans="1:14" x14ac:dyDescent="0.25">
      <c r="A19" s="43"/>
      <c r="B19" s="48" t="s">
        <v>11</v>
      </c>
      <c r="C19" s="45"/>
      <c r="D19" s="46">
        <f>SUM(D16:D18)</f>
        <v>4058633.75</v>
      </c>
      <c r="E19" s="7"/>
      <c r="F19" s="8"/>
      <c r="G19" s="1"/>
    </row>
    <row r="20" spans="1:14" x14ac:dyDescent="0.25">
      <c r="A20" s="1"/>
      <c r="B20" s="9"/>
      <c r="C20" s="7"/>
      <c r="D20" s="10"/>
      <c r="E20" s="7"/>
      <c r="F20" s="8"/>
      <c r="G20" s="1"/>
    </row>
    <row r="21" spans="1:14" x14ac:dyDescent="0.25">
      <c r="A21" s="212" t="s">
        <v>22</v>
      </c>
      <c r="B21" s="212"/>
      <c r="C21" s="212"/>
      <c r="D21" s="212"/>
      <c r="E21" s="212"/>
      <c r="F21" s="49"/>
      <c r="G21" s="49"/>
    </row>
    <row r="22" spans="1:14" ht="18.75" customHeight="1" x14ac:dyDescent="0.25">
      <c r="A22" s="205" t="s">
        <v>18</v>
      </c>
      <c r="B22" s="205" t="s">
        <v>19</v>
      </c>
      <c r="C22" s="207" t="s">
        <v>20</v>
      </c>
      <c r="D22" s="207" t="s">
        <v>21</v>
      </c>
      <c r="E22" s="211" t="s">
        <v>23</v>
      </c>
      <c r="F22" s="211"/>
      <c r="G22" s="211"/>
    </row>
    <row r="23" spans="1:14" x14ac:dyDescent="0.25">
      <c r="A23" s="206"/>
      <c r="B23" s="206"/>
      <c r="C23" s="208"/>
      <c r="D23" s="208"/>
      <c r="E23" s="96" t="s">
        <v>24</v>
      </c>
      <c r="F23" s="96" t="s">
        <v>25</v>
      </c>
      <c r="G23" s="96" t="s">
        <v>26</v>
      </c>
    </row>
    <row r="24" spans="1:14" x14ac:dyDescent="0.25">
      <c r="A24" s="115">
        <v>1114</v>
      </c>
      <c r="B24" s="188" t="s">
        <v>291</v>
      </c>
      <c r="C24" s="188"/>
      <c r="D24" s="187">
        <v>0</v>
      </c>
      <c r="E24" s="188"/>
      <c r="F24" s="188"/>
      <c r="G24" s="188"/>
    </row>
    <row r="25" spans="1:14" x14ac:dyDescent="0.25">
      <c r="A25" s="186"/>
      <c r="B25" s="186"/>
      <c r="C25" s="186"/>
      <c r="D25" s="185"/>
      <c r="E25" s="51"/>
      <c r="F25" s="43"/>
      <c r="G25" s="43"/>
    </row>
    <row r="26" spans="1:14" x14ac:dyDescent="0.25">
      <c r="A26" s="43"/>
      <c r="B26" s="52"/>
      <c r="C26" s="51"/>
      <c r="D26" s="51"/>
      <c r="E26" s="51"/>
      <c r="F26" s="43"/>
      <c r="G26" s="43"/>
    </row>
    <row r="27" spans="1:14" x14ac:dyDescent="0.25">
      <c r="A27" s="43"/>
      <c r="B27" s="52" t="s">
        <v>11</v>
      </c>
      <c r="C27" s="51"/>
      <c r="D27" s="51">
        <f>+D26</f>
        <v>0</v>
      </c>
      <c r="E27" s="51"/>
      <c r="F27" s="43"/>
      <c r="G27" s="43"/>
    </row>
    <row r="28" spans="1:14" x14ac:dyDescent="0.25">
      <c r="A28" s="107"/>
      <c r="B28" s="107"/>
      <c r="C28" s="107"/>
      <c r="D28" s="107"/>
      <c r="E28" s="107"/>
      <c r="F28" s="107"/>
      <c r="G28" s="107"/>
      <c r="H28" s="107"/>
      <c r="I28" s="107"/>
      <c r="J28"/>
    </row>
    <row r="29" spans="1:14" customFormat="1" x14ac:dyDescent="0.25">
      <c r="C29" s="108"/>
      <c r="G29" s="108"/>
      <c r="J29" s="108"/>
      <c r="K29" s="108"/>
      <c r="L29" s="108"/>
      <c r="M29" s="108"/>
      <c r="N29" s="108"/>
    </row>
    <row r="30" spans="1:14" customFormat="1" x14ac:dyDescent="0.25">
      <c r="C30" s="108"/>
      <c r="G30" s="108"/>
      <c r="J30" s="108"/>
      <c r="K30" s="108"/>
      <c r="L30" s="108"/>
      <c r="M30" s="108"/>
      <c r="N30" s="108"/>
    </row>
    <row r="31" spans="1:14" customFormat="1" x14ac:dyDescent="0.25"/>
    <row r="32" spans="1:14" customFormat="1" x14ac:dyDescent="0.25"/>
    <row r="33" spans="1:18" s="109" customFormat="1" ht="13.5" x14ac:dyDescent="0.25">
      <c r="C33" s="110"/>
      <c r="F33" s="110"/>
      <c r="O33" s="111"/>
      <c r="R33" s="110"/>
    </row>
    <row r="34" spans="1:18" s="112" customFormat="1" ht="12.75" x14ac:dyDescent="0.2"/>
    <row r="35" spans="1:18" s="112" customFormat="1" ht="12.75" x14ac:dyDescent="0.2"/>
    <row r="36" spans="1:18" customFormat="1" x14ac:dyDescent="0.25"/>
    <row r="37" spans="1:18" customFormat="1" x14ac:dyDescent="0.25">
      <c r="H37" s="106"/>
    </row>
    <row r="38" spans="1:18" customFormat="1" x14ac:dyDescent="0.25"/>
    <row r="39" spans="1:18" customFormat="1" x14ac:dyDescent="0.25"/>
    <row r="40" spans="1:18" customFormat="1" x14ac:dyDescent="0.25"/>
    <row r="41" spans="1:18" customFormat="1" x14ac:dyDescent="0.25"/>
    <row r="42" spans="1:18" customFormat="1" x14ac:dyDescent="0.25"/>
    <row r="43" spans="1:18" x14ac:dyDescent="0.25">
      <c r="A43" s="11"/>
      <c r="B43" s="11"/>
      <c r="C43" s="11"/>
      <c r="D43" s="11"/>
      <c r="E43" s="11"/>
      <c r="F43" s="11"/>
      <c r="G43" s="11"/>
    </row>
    <row r="44" spans="1:18" x14ac:dyDescent="0.25">
      <c r="A44" s="11"/>
      <c r="B44" s="11"/>
      <c r="C44" s="11"/>
      <c r="D44" s="11"/>
      <c r="E44" s="11"/>
      <c r="F44" s="11"/>
      <c r="G44" s="11"/>
    </row>
    <row r="45" spans="1:18" x14ac:dyDescent="0.25">
      <c r="A45" s="11"/>
      <c r="B45" s="11"/>
      <c r="C45" s="11"/>
      <c r="D45" s="11"/>
      <c r="E45" s="11"/>
      <c r="F45" s="11"/>
      <c r="G45" s="11"/>
    </row>
    <row r="46" spans="1:18" ht="10.5" customHeight="1" x14ac:dyDescent="0.25">
      <c r="A46" s="11"/>
      <c r="B46" s="11"/>
      <c r="C46" s="11"/>
      <c r="D46" s="11"/>
      <c r="E46" s="11"/>
      <c r="F46" s="11"/>
      <c r="G46" s="11"/>
    </row>
    <row r="47" spans="1:18" hidden="1" x14ac:dyDescent="0.25">
      <c r="A47" s="11"/>
      <c r="B47" s="11"/>
      <c r="C47" s="11"/>
      <c r="D47" s="11"/>
      <c r="E47" s="11"/>
      <c r="F47" s="11"/>
      <c r="G47" s="11"/>
    </row>
    <row r="48" spans="1:18" hidden="1" x14ac:dyDescent="0.25">
      <c r="A48" s="11"/>
      <c r="B48" s="11"/>
      <c r="C48" s="11"/>
      <c r="D48" s="11"/>
      <c r="E48" s="11"/>
      <c r="F48" s="11"/>
      <c r="G48" s="11"/>
    </row>
    <row r="49" spans="1:7" x14ac:dyDescent="0.25">
      <c r="A49" s="11"/>
      <c r="B49" s="11"/>
      <c r="C49" s="11"/>
      <c r="D49" s="11"/>
      <c r="E49" s="11"/>
      <c r="F49" s="11"/>
      <c r="G49" s="11"/>
    </row>
    <row r="50" spans="1:7" x14ac:dyDescent="0.25">
      <c r="A50" s="12"/>
      <c r="B50" s="12"/>
      <c r="C50" s="12"/>
      <c r="D50" s="12"/>
      <c r="E50" s="12"/>
      <c r="F50" s="12"/>
      <c r="G50" s="12"/>
    </row>
    <row r="51" spans="1:7" x14ac:dyDescent="0.25">
      <c r="A51" s="12"/>
      <c r="B51" s="12"/>
      <c r="C51" s="12"/>
      <c r="D51" s="12"/>
      <c r="E51" s="12"/>
      <c r="F51" s="12"/>
      <c r="G51" s="12"/>
    </row>
    <row r="52" spans="1:7" x14ac:dyDescent="0.25">
      <c r="A52" s="12"/>
      <c r="B52" s="12"/>
      <c r="C52" s="12"/>
      <c r="D52" s="12"/>
      <c r="E52" s="12"/>
      <c r="F52" s="12"/>
      <c r="G52" s="12"/>
    </row>
    <row r="53" spans="1:7" x14ac:dyDescent="0.25">
      <c r="A53" s="12"/>
      <c r="B53" s="12"/>
      <c r="C53" s="12"/>
      <c r="D53" s="12"/>
      <c r="E53" s="12"/>
      <c r="F53" s="12"/>
      <c r="G53" s="12"/>
    </row>
  </sheetData>
  <protectedRanges>
    <protectedRange sqref="B23:E26 B16:D20" name="Rango1_1"/>
  </protectedRanges>
  <dataConsolidate/>
  <mergeCells count="13">
    <mergeCell ref="A22:A23"/>
    <mergeCell ref="B22:B23"/>
    <mergeCell ref="C22:C23"/>
    <mergeCell ref="D22:D23"/>
    <mergeCell ref="A7:G7"/>
    <mergeCell ref="A8:G8"/>
    <mergeCell ref="E22:G22"/>
    <mergeCell ref="A21:E21"/>
    <mergeCell ref="A10:G10"/>
    <mergeCell ref="A11:G11"/>
    <mergeCell ref="A12:G12"/>
    <mergeCell ref="A13:G13"/>
    <mergeCell ref="A14:D14"/>
  </mergeCells>
  <dataValidations count="1">
    <dataValidation allowBlank="1" showErrorMessage="1" sqref="J22"/>
  </dataValidations>
  <pageMargins left="0.70866141732283472" right="0.70866141732283472" top="0.74803149606299213" bottom="0.74803149606299213" header="0.31496062992125984" footer="0.31496062992125984"/>
  <pageSetup scale="80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88"/>
  <sheetViews>
    <sheetView topLeftCell="A51" workbookViewId="0">
      <selection activeCell="C74" sqref="C74"/>
    </sheetView>
  </sheetViews>
  <sheetFormatPr baseColWidth="10" defaultRowHeight="15" x14ac:dyDescent="0.25"/>
  <cols>
    <col min="1" max="1" width="5.7109375" style="4" customWidth="1"/>
    <col min="2" max="2" width="14.85546875" style="4" customWidth="1"/>
    <col min="3" max="3" width="40.140625" style="4" customWidth="1"/>
    <col min="4" max="4" width="20.85546875" style="4" customWidth="1"/>
    <col min="5" max="5" width="19.28515625" style="4" customWidth="1"/>
    <col min="6" max="6" width="19" style="4" customWidth="1"/>
    <col min="7" max="16384" width="11.42578125" style="4"/>
  </cols>
  <sheetData>
    <row r="1" spans="2:7" customFormat="1" x14ac:dyDescent="0.25"/>
    <row r="2" spans="2:7" customFormat="1" x14ac:dyDescent="0.25"/>
    <row r="3" spans="2:7" customFormat="1" x14ac:dyDescent="0.25"/>
    <row r="4" spans="2:7" customFormat="1" x14ac:dyDescent="0.25"/>
    <row r="5" spans="2:7" customFormat="1" x14ac:dyDescent="0.25"/>
    <row r="6" spans="2:7" customFormat="1" ht="17.25" x14ac:dyDescent="0.3">
      <c r="B6" s="228" t="s">
        <v>294</v>
      </c>
      <c r="C6" s="228"/>
      <c r="D6" s="228"/>
      <c r="E6" s="228"/>
      <c r="F6" s="228"/>
    </row>
    <row r="7" spans="2:7" ht="16.5" x14ac:dyDescent="0.25">
      <c r="B7" s="224" t="s">
        <v>295</v>
      </c>
      <c r="C7" s="224"/>
      <c r="D7" s="224"/>
      <c r="E7" s="224"/>
      <c r="F7" s="224"/>
    </row>
    <row r="8" spans="2:7" x14ac:dyDescent="0.25">
      <c r="B8" s="97"/>
      <c r="C8" s="97"/>
      <c r="D8" s="97"/>
      <c r="E8" s="97"/>
      <c r="F8" s="3" t="s">
        <v>74</v>
      </c>
      <c r="G8" s="97"/>
    </row>
    <row r="9" spans="2:7" ht="15.75" customHeight="1" x14ac:dyDescent="0.25">
      <c r="B9" s="213" t="s">
        <v>14</v>
      </c>
      <c r="C9" s="213"/>
      <c r="D9" s="213"/>
      <c r="E9" s="213"/>
      <c r="F9" s="213"/>
      <c r="G9" s="100"/>
    </row>
    <row r="10" spans="2:7" x14ac:dyDescent="0.25">
      <c r="B10" s="213" t="s">
        <v>75</v>
      </c>
      <c r="C10" s="213"/>
      <c r="D10" s="213"/>
      <c r="E10" s="213"/>
      <c r="F10" s="213"/>
    </row>
    <row r="11" spans="2:7" x14ac:dyDescent="0.25">
      <c r="B11" s="214" t="s">
        <v>5</v>
      </c>
      <c r="C11" s="214"/>
      <c r="D11" s="214"/>
      <c r="E11" s="214"/>
      <c r="F11" s="214"/>
    </row>
    <row r="12" spans="2:7" x14ac:dyDescent="0.25">
      <c r="B12" s="226"/>
      <c r="C12" s="226"/>
      <c r="D12" s="6"/>
      <c r="E12" s="6"/>
      <c r="F12" s="6"/>
    </row>
    <row r="13" spans="2:7" ht="20.25" customHeight="1" x14ac:dyDescent="0.25">
      <c r="B13" s="93" t="s">
        <v>18</v>
      </c>
      <c r="C13" s="94" t="s">
        <v>19</v>
      </c>
      <c r="D13" s="95" t="s">
        <v>21</v>
      </c>
      <c r="E13" s="95" t="s">
        <v>68</v>
      </c>
      <c r="F13" s="95" t="s">
        <v>35</v>
      </c>
    </row>
    <row r="14" spans="2:7" x14ac:dyDescent="0.25">
      <c r="B14" s="140">
        <v>4100</v>
      </c>
      <c r="C14" s="141" t="s">
        <v>187</v>
      </c>
      <c r="D14" s="143">
        <v>0</v>
      </c>
      <c r="E14" s="181"/>
      <c r="F14" s="139"/>
    </row>
    <row r="15" spans="2:7" x14ac:dyDescent="0.25">
      <c r="B15" s="140">
        <v>4110</v>
      </c>
      <c r="C15" s="142" t="s">
        <v>188</v>
      </c>
      <c r="D15" s="143">
        <v>1166916.74</v>
      </c>
      <c r="E15" s="181" t="s">
        <v>246</v>
      </c>
      <c r="F15" s="139"/>
    </row>
    <row r="16" spans="2:7" x14ac:dyDescent="0.25">
      <c r="B16" s="140">
        <v>4111</v>
      </c>
      <c r="C16" s="142" t="s">
        <v>189</v>
      </c>
      <c r="D16" s="143">
        <v>0</v>
      </c>
      <c r="E16" s="181"/>
      <c r="F16" s="139"/>
    </row>
    <row r="17" spans="2:6" ht="20.25" customHeight="1" x14ac:dyDescent="0.25">
      <c r="B17" s="140">
        <v>4112</v>
      </c>
      <c r="C17" s="142" t="s">
        <v>190</v>
      </c>
      <c r="D17" s="143">
        <v>0</v>
      </c>
      <c r="E17" s="181"/>
      <c r="F17" s="139"/>
    </row>
    <row r="18" spans="2:6" ht="25.5" x14ac:dyDescent="0.25">
      <c r="B18" s="140">
        <v>4113</v>
      </c>
      <c r="C18" s="173" t="s">
        <v>191</v>
      </c>
      <c r="D18" s="143">
        <v>0</v>
      </c>
      <c r="E18" s="181"/>
      <c r="F18" s="139"/>
    </row>
    <row r="19" spans="2:6" ht="20.25" customHeight="1" x14ac:dyDescent="0.25">
      <c r="B19" s="140">
        <v>4114</v>
      </c>
      <c r="C19" s="142" t="s">
        <v>192</v>
      </c>
      <c r="D19" s="143">
        <v>0</v>
      </c>
      <c r="E19" s="181"/>
      <c r="F19" s="139"/>
    </row>
    <row r="20" spans="2:6" ht="25.5" x14ac:dyDescent="0.25">
      <c r="B20" s="140">
        <v>4115</v>
      </c>
      <c r="C20" s="173" t="s">
        <v>193</v>
      </c>
      <c r="D20" s="143">
        <v>0</v>
      </c>
      <c r="E20" s="181"/>
      <c r="F20" s="139"/>
    </row>
    <row r="21" spans="2:6" ht="20.25" customHeight="1" x14ac:dyDescent="0.25">
      <c r="B21" s="140">
        <v>4116</v>
      </c>
      <c r="C21" s="142" t="s">
        <v>194</v>
      </c>
      <c r="D21" s="143">
        <v>0</v>
      </c>
      <c r="E21" s="181"/>
      <c r="F21" s="139"/>
    </row>
    <row r="22" spans="2:6" ht="20.25" customHeight="1" x14ac:dyDescent="0.25">
      <c r="B22" s="140">
        <v>4117</v>
      </c>
      <c r="C22" s="142" t="s">
        <v>195</v>
      </c>
      <c r="D22" s="143">
        <v>0</v>
      </c>
      <c r="E22" s="181"/>
      <c r="F22" s="139"/>
    </row>
    <row r="23" spans="2:6" ht="20.25" customHeight="1" x14ac:dyDescent="0.25">
      <c r="B23" s="140">
        <v>4119</v>
      </c>
      <c r="C23" s="142" t="s">
        <v>196</v>
      </c>
      <c r="D23" s="143">
        <v>0</v>
      </c>
      <c r="E23" s="181"/>
      <c r="F23" s="139"/>
    </row>
    <row r="24" spans="2:6" ht="20.25" customHeight="1" x14ac:dyDescent="0.25">
      <c r="B24" s="140">
        <v>4120</v>
      </c>
      <c r="C24" s="142" t="s">
        <v>197</v>
      </c>
      <c r="D24" s="143">
        <v>0</v>
      </c>
      <c r="E24" s="181"/>
      <c r="F24" s="139"/>
    </row>
    <row r="25" spans="2:6" ht="25.5" x14ac:dyDescent="0.25">
      <c r="B25" s="140">
        <v>4121</v>
      </c>
      <c r="C25" s="173" t="s">
        <v>198</v>
      </c>
      <c r="D25" s="143">
        <v>0</v>
      </c>
      <c r="E25" s="181"/>
      <c r="F25" s="139"/>
    </row>
    <row r="26" spans="2:6" ht="20.25" customHeight="1" x14ac:dyDescent="0.25">
      <c r="B26" s="140">
        <v>4122</v>
      </c>
      <c r="C26" s="142" t="s">
        <v>199</v>
      </c>
      <c r="D26" s="143">
        <v>0</v>
      </c>
      <c r="E26" s="181"/>
      <c r="F26" s="139"/>
    </row>
    <row r="27" spans="2:6" ht="20.25" customHeight="1" x14ac:dyDescent="0.25">
      <c r="B27" s="140">
        <v>4123</v>
      </c>
      <c r="C27" s="142" t="s">
        <v>200</v>
      </c>
      <c r="D27" s="143">
        <v>0</v>
      </c>
      <c r="E27" s="181"/>
      <c r="F27" s="139"/>
    </row>
    <row r="28" spans="2:6" ht="25.5" x14ac:dyDescent="0.25">
      <c r="B28" s="140">
        <v>4124</v>
      </c>
      <c r="C28" s="173" t="s">
        <v>201</v>
      </c>
      <c r="D28" s="143">
        <v>0</v>
      </c>
      <c r="E28" s="181"/>
      <c r="F28" s="139"/>
    </row>
    <row r="29" spans="2:6" ht="25.5" x14ac:dyDescent="0.25">
      <c r="B29" s="140">
        <v>4129</v>
      </c>
      <c r="C29" s="173" t="s">
        <v>202</v>
      </c>
      <c r="D29" s="143">
        <v>0</v>
      </c>
      <c r="E29" s="181"/>
      <c r="F29" s="139"/>
    </row>
    <row r="30" spans="2:6" ht="20.25" customHeight="1" x14ac:dyDescent="0.25">
      <c r="B30" s="140">
        <v>4130</v>
      </c>
      <c r="C30" s="142" t="s">
        <v>203</v>
      </c>
      <c r="D30" s="143">
        <v>0</v>
      </c>
      <c r="E30" s="181"/>
      <c r="F30" s="139"/>
    </row>
    <row r="31" spans="2:6" ht="25.5" x14ac:dyDescent="0.25">
      <c r="B31" s="140">
        <v>4131</v>
      </c>
      <c r="C31" s="173" t="s">
        <v>204</v>
      </c>
      <c r="D31" s="143">
        <v>0</v>
      </c>
      <c r="E31" s="181"/>
      <c r="F31" s="139"/>
    </row>
    <row r="32" spans="2:6" ht="20.25" customHeight="1" x14ac:dyDescent="0.25">
      <c r="B32" s="140">
        <v>4140</v>
      </c>
      <c r="C32" s="142" t="s">
        <v>205</v>
      </c>
      <c r="D32" s="143">
        <v>0</v>
      </c>
      <c r="E32" s="181"/>
      <c r="F32" s="139"/>
    </row>
    <row r="33" spans="2:6" ht="38.25" x14ac:dyDescent="0.25">
      <c r="B33" s="136">
        <v>4141</v>
      </c>
      <c r="C33" s="173" t="s">
        <v>206</v>
      </c>
      <c r="D33" s="143">
        <v>0</v>
      </c>
      <c r="E33" s="181"/>
      <c r="F33" s="139"/>
    </row>
    <row r="34" spans="2:6" ht="20.25" customHeight="1" x14ac:dyDescent="0.25">
      <c r="B34" s="140">
        <v>4142</v>
      </c>
      <c r="C34" s="142" t="s">
        <v>207</v>
      </c>
      <c r="D34" s="143">
        <v>0</v>
      </c>
      <c r="E34" s="181"/>
      <c r="F34" s="139"/>
    </row>
    <row r="35" spans="2:6" ht="25.5" x14ac:dyDescent="0.25">
      <c r="B35" s="140">
        <v>4143</v>
      </c>
      <c r="C35" s="173" t="s">
        <v>208</v>
      </c>
      <c r="D35" s="143">
        <v>33373221.600000001</v>
      </c>
      <c r="E35" s="181" t="s">
        <v>246</v>
      </c>
      <c r="F35" s="139"/>
    </row>
    <row r="36" spans="2:6" ht="20.25" customHeight="1" x14ac:dyDescent="0.25">
      <c r="B36" s="140">
        <v>4144</v>
      </c>
      <c r="C36" s="142" t="s">
        <v>209</v>
      </c>
      <c r="D36" s="143">
        <v>0</v>
      </c>
      <c r="E36" s="181"/>
      <c r="F36" s="139"/>
    </row>
    <row r="37" spans="2:6" ht="20.25" customHeight="1" x14ac:dyDescent="0.25">
      <c r="B37" s="140">
        <v>4149</v>
      </c>
      <c r="C37" s="142" t="s">
        <v>210</v>
      </c>
      <c r="D37" s="143">
        <v>764327.33</v>
      </c>
      <c r="E37" s="181" t="s">
        <v>246</v>
      </c>
      <c r="F37" s="139"/>
    </row>
    <row r="38" spans="2:6" ht="20.25" customHeight="1" x14ac:dyDescent="0.25">
      <c r="B38" s="140">
        <v>4150</v>
      </c>
      <c r="C38" s="142" t="s">
        <v>211</v>
      </c>
      <c r="D38" s="143">
        <v>0</v>
      </c>
      <c r="E38" s="181"/>
      <c r="F38" s="139"/>
    </row>
    <row r="39" spans="2:6" ht="51" x14ac:dyDescent="0.25">
      <c r="B39" s="140">
        <v>4151</v>
      </c>
      <c r="C39" s="173" t="s">
        <v>212</v>
      </c>
      <c r="D39" s="143">
        <v>0</v>
      </c>
      <c r="E39" s="181"/>
      <c r="F39" s="139"/>
    </row>
    <row r="40" spans="2:6" ht="25.5" x14ac:dyDescent="0.25">
      <c r="B40" s="140">
        <v>4152</v>
      </c>
      <c r="C40" s="173" t="s">
        <v>213</v>
      </c>
      <c r="D40" s="143">
        <v>0</v>
      </c>
      <c r="E40" s="181"/>
      <c r="F40" s="139"/>
    </row>
    <row r="41" spans="2:6" ht="20.25" customHeight="1" x14ac:dyDescent="0.25">
      <c r="B41" s="140">
        <v>4153</v>
      </c>
      <c r="C41" s="142" t="s">
        <v>214</v>
      </c>
      <c r="D41" s="143">
        <v>0</v>
      </c>
      <c r="E41" s="181"/>
      <c r="F41" s="139"/>
    </row>
    <row r="42" spans="2:6" ht="25.5" x14ac:dyDescent="0.25">
      <c r="B42" s="140">
        <v>4159</v>
      </c>
      <c r="C42" s="173" t="s">
        <v>215</v>
      </c>
      <c r="D42" s="143">
        <v>977.04</v>
      </c>
      <c r="E42" s="181" t="s">
        <v>246</v>
      </c>
      <c r="F42" s="139"/>
    </row>
    <row r="43" spans="2:6" ht="20.25" customHeight="1" x14ac:dyDescent="0.25">
      <c r="B43" s="140">
        <v>4160</v>
      </c>
      <c r="C43" s="173" t="s">
        <v>216</v>
      </c>
      <c r="D43" s="143">
        <v>0</v>
      </c>
      <c r="E43" s="181"/>
      <c r="F43" s="139"/>
    </row>
    <row r="44" spans="2:6" ht="25.5" x14ac:dyDescent="0.25">
      <c r="B44" s="140">
        <v>4161</v>
      </c>
      <c r="C44" s="173" t="s">
        <v>217</v>
      </c>
      <c r="D44" s="143">
        <v>0</v>
      </c>
      <c r="E44" s="181"/>
      <c r="F44" s="139"/>
    </row>
    <row r="45" spans="2:6" ht="20.25" customHeight="1" x14ac:dyDescent="0.25">
      <c r="B45" s="140">
        <v>4162</v>
      </c>
      <c r="C45" s="142" t="s">
        <v>218</v>
      </c>
      <c r="D45" s="143">
        <v>362875.82</v>
      </c>
      <c r="E45" s="181" t="s">
        <v>246</v>
      </c>
      <c r="F45" s="139"/>
    </row>
    <row r="46" spans="2:6" ht="20.25" customHeight="1" x14ac:dyDescent="0.25">
      <c r="B46" s="140">
        <v>4163</v>
      </c>
      <c r="C46" s="142" t="s">
        <v>219</v>
      </c>
      <c r="D46" s="143">
        <v>0</v>
      </c>
      <c r="E46" s="181"/>
      <c r="F46" s="139"/>
    </row>
    <row r="47" spans="2:6" ht="20.25" customHeight="1" x14ac:dyDescent="0.25">
      <c r="B47" s="140">
        <v>4164</v>
      </c>
      <c r="C47" s="142" t="s">
        <v>220</v>
      </c>
      <c r="D47" s="143">
        <v>0</v>
      </c>
      <c r="E47" s="181"/>
      <c r="F47" s="139"/>
    </row>
    <row r="48" spans="2:6" ht="25.5" x14ac:dyDescent="0.25">
      <c r="B48" s="140">
        <v>4165</v>
      </c>
      <c r="C48" s="173" t="s">
        <v>221</v>
      </c>
      <c r="D48" s="143">
        <v>0</v>
      </c>
      <c r="E48" s="181"/>
      <c r="F48" s="139"/>
    </row>
    <row r="49" spans="2:6" ht="38.25" x14ac:dyDescent="0.25">
      <c r="B49" s="140">
        <v>4166</v>
      </c>
      <c r="C49" s="173" t="s">
        <v>222</v>
      </c>
      <c r="D49" s="143">
        <v>0</v>
      </c>
      <c r="E49" s="181"/>
      <c r="F49" s="139"/>
    </row>
    <row r="50" spans="2:6" ht="25.5" x14ac:dyDescent="0.25">
      <c r="B50" s="140">
        <v>4167</v>
      </c>
      <c r="C50" s="173" t="s">
        <v>223</v>
      </c>
      <c r="D50" s="143">
        <v>0</v>
      </c>
      <c r="E50" s="181"/>
      <c r="F50" s="139"/>
    </row>
    <row r="51" spans="2:6" ht="20.25" customHeight="1" x14ac:dyDescent="0.25">
      <c r="B51" s="140">
        <v>4168</v>
      </c>
      <c r="C51" s="142" t="s">
        <v>224</v>
      </c>
      <c r="D51" s="143">
        <v>0</v>
      </c>
      <c r="E51" s="181"/>
      <c r="F51" s="139"/>
    </row>
    <row r="52" spans="2:6" ht="20.25" customHeight="1" x14ac:dyDescent="0.25">
      <c r="B52" s="140">
        <v>4169</v>
      </c>
      <c r="C52" s="142" t="s">
        <v>225</v>
      </c>
      <c r="D52" s="143">
        <v>0</v>
      </c>
      <c r="E52" s="181"/>
      <c r="F52" s="139"/>
    </row>
    <row r="53" spans="2:6" ht="25.5" x14ac:dyDescent="0.25">
      <c r="B53" s="140">
        <v>4170</v>
      </c>
      <c r="C53" s="173" t="s">
        <v>226</v>
      </c>
      <c r="D53" s="143">
        <v>0</v>
      </c>
      <c r="E53" s="181"/>
      <c r="F53" s="139"/>
    </row>
    <row r="54" spans="2:6" ht="20.25" customHeight="1" x14ac:dyDescent="0.25">
      <c r="B54" s="140">
        <v>4171</v>
      </c>
      <c r="C54" s="173" t="s">
        <v>227</v>
      </c>
      <c r="D54" s="143">
        <v>0</v>
      </c>
      <c r="E54" s="181"/>
      <c r="F54" s="139"/>
    </row>
    <row r="55" spans="2:6" ht="38.25" x14ac:dyDescent="0.25">
      <c r="B55" s="140">
        <v>4172</v>
      </c>
      <c r="C55" s="173" t="s">
        <v>228</v>
      </c>
      <c r="D55" s="143">
        <v>0</v>
      </c>
      <c r="E55" s="181"/>
      <c r="F55" s="139"/>
    </row>
    <row r="56" spans="2:6" ht="38.25" x14ac:dyDescent="0.25">
      <c r="B56" s="140">
        <v>4173</v>
      </c>
      <c r="C56" s="173" t="s">
        <v>229</v>
      </c>
      <c r="D56" s="143">
        <v>0</v>
      </c>
      <c r="E56" s="181"/>
      <c r="F56" s="139"/>
    </row>
    <row r="57" spans="2:6" ht="38.25" x14ac:dyDescent="0.25">
      <c r="B57" s="140">
        <v>4174</v>
      </c>
      <c r="C57" s="173" t="s">
        <v>230</v>
      </c>
      <c r="D57" s="143">
        <v>0</v>
      </c>
      <c r="E57" s="181"/>
      <c r="F57" s="139"/>
    </row>
    <row r="58" spans="2:6" ht="63.75" x14ac:dyDescent="0.25">
      <c r="B58" s="140">
        <v>4190</v>
      </c>
      <c r="C58" s="173" t="s">
        <v>231</v>
      </c>
      <c r="D58" s="143">
        <v>0</v>
      </c>
      <c r="E58" s="181"/>
      <c r="F58" s="139"/>
    </row>
    <row r="59" spans="2:6" ht="63.75" x14ac:dyDescent="0.25">
      <c r="B59" s="140">
        <v>4191</v>
      </c>
      <c r="C59" s="173" t="s">
        <v>232</v>
      </c>
      <c r="D59" s="143">
        <v>0</v>
      </c>
      <c r="E59" s="181"/>
      <c r="F59" s="139"/>
    </row>
    <row r="60" spans="2:6" ht="89.25" x14ac:dyDescent="0.25">
      <c r="B60" s="140">
        <v>4192</v>
      </c>
      <c r="C60" s="173" t="s">
        <v>233</v>
      </c>
      <c r="D60" s="143">
        <v>0</v>
      </c>
      <c r="E60" s="181"/>
      <c r="F60" s="139"/>
    </row>
    <row r="61" spans="2:6" ht="38.25" x14ac:dyDescent="0.25">
      <c r="B61" s="140">
        <v>4200</v>
      </c>
      <c r="C61" s="173" t="s">
        <v>234</v>
      </c>
      <c r="D61" s="143">
        <v>0</v>
      </c>
      <c r="E61" s="181"/>
      <c r="F61" s="139"/>
    </row>
    <row r="62" spans="2:6" x14ac:dyDescent="0.25">
      <c r="B62" s="140">
        <v>4210</v>
      </c>
      <c r="C62" s="173" t="s">
        <v>235</v>
      </c>
      <c r="D62" s="143">
        <v>0</v>
      </c>
      <c r="E62" s="181"/>
      <c r="F62" s="139"/>
    </row>
    <row r="63" spans="2:6" x14ac:dyDescent="0.25">
      <c r="B63" s="140">
        <v>4211</v>
      </c>
      <c r="C63" s="173" t="s">
        <v>236</v>
      </c>
      <c r="D63" s="143">
        <v>0</v>
      </c>
      <c r="E63" s="181"/>
      <c r="F63" s="139"/>
    </row>
    <row r="64" spans="2:6" x14ac:dyDescent="0.25">
      <c r="B64" s="140">
        <v>4212</v>
      </c>
      <c r="C64" s="173" t="s">
        <v>237</v>
      </c>
      <c r="D64" s="143">
        <v>6765744</v>
      </c>
      <c r="E64" s="181" t="s">
        <v>248</v>
      </c>
      <c r="F64" s="139"/>
    </row>
    <row r="65" spans="2:15" x14ac:dyDescent="0.25">
      <c r="B65" s="140">
        <v>4213</v>
      </c>
      <c r="C65" s="142" t="s">
        <v>238</v>
      </c>
      <c r="D65" s="143">
        <v>0</v>
      </c>
      <c r="E65" s="181"/>
      <c r="F65" s="139"/>
    </row>
    <row r="66" spans="2:15" ht="25.5" x14ac:dyDescent="0.25">
      <c r="B66" s="140">
        <v>4220</v>
      </c>
      <c r="C66" s="173" t="s">
        <v>239</v>
      </c>
      <c r="D66" s="143">
        <v>0</v>
      </c>
      <c r="E66" s="181"/>
      <c r="F66" s="139"/>
    </row>
    <row r="67" spans="2:15" ht="25.5" x14ac:dyDescent="0.25">
      <c r="B67" s="140">
        <v>4221</v>
      </c>
      <c r="C67" s="173" t="s">
        <v>240</v>
      </c>
      <c r="D67" s="143">
        <v>0</v>
      </c>
      <c r="E67" s="181"/>
      <c r="F67" s="139"/>
    </row>
    <row r="68" spans="2:15" x14ac:dyDescent="0.25">
      <c r="B68" s="140">
        <v>4222</v>
      </c>
      <c r="C68" s="173" t="s">
        <v>241</v>
      </c>
      <c r="D68" s="143">
        <v>0</v>
      </c>
      <c r="E68" s="181"/>
      <c r="F68" s="139"/>
    </row>
    <row r="69" spans="2:15" x14ac:dyDescent="0.25">
      <c r="B69" s="140">
        <v>4223</v>
      </c>
      <c r="C69" s="173" t="s">
        <v>242</v>
      </c>
      <c r="D69" s="143">
        <v>0</v>
      </c>
      <c r="E69" s="181"/>
      <c r="F69" s="139"/>
    </row>
    <row r="70" spans="2:15" x14ac:dyDescent="0.25">
      <c r="B70" s="140">
        <v>4224</v>
      </c>
      <c r="C70" s="173" t="s">
        <v>243</v>
      </c>
      <c r="D70" s="143">
        <v>8817261.9600000009</v>
      </c>
      <c r="E70" s="181" t="s">
        <v>247</v>
      </c>
      <c r="F70" s="139"/>
    </row>
    <row r="71" spans="2:15" x14ac:dyDescent="0.25">
      <c r="B71" s="140">
        <v>4225</v>
      </c>
      <c r="C71" s="173" t="s">
        <v>244</v>
      </c>
      <c r="D71" s="143">
        <v>0</v>
      </c>
      <c r="E71" s="181"/>
      <c r="F71" s="139"/>
      <c r="H71" s="232"/>
      <c r="I71" s="232"/>
      <c r="J71" s="232"/>
      <c r="K71" s="232"/>
      <c r="L71" s="232"/>
    </row>
    <row r="72" spans="2:15" x14ac:dyDescent="0.25">
      <c r="B72" s="140">
        <v>4226</v>
      </c>
      <c r="C72" s="173" t="s">
        <v>245</v>
      </c>
      <c r="D72" s="143">
        <v>0</v>
      </c>
      <c r="E72" s="181"/>
      <c r="F72" s="139"/>
      <c r="H72" s="231"/>
      <c r="I72" s="231"/>
      <c r="J72" s="231"/>
      <c r="K72" s="231"/>
      <c r="L72" s="231"/>
    </row>
    <row r="73" spans="2:15" x14ac:dyDescent="0.25">
      <c r="B73" s="140"/>
      <c r="C73" s="174"/>
      <c r="D73" s="143"/>
      <c r="E73" s="181"/>
      <c r="F73" s="139"/>
      <c r="H73" s="231"/>
      <c r="I73" s="231"/>
      <c r="J73" s="231"/>
      <c r="K73" s="231"/>
      <c r="L73" s="231"/>
    </row>
    <row r="74" spans="2:15" x14ac:dyDescent="0.25">
      <c r="B74" s="43"/>
      <c r="C74" s="175" t="s">
        <v>11</v>
      </c>
      <c r="D74" s="51">
        <f>SUM(D14:D72)</f>
        <v>51251324.490000002</v>
      </c>
      <c r="E74" s="56"/>
      <c r="F74" s="56"/>
      <c r="H74" s="231"/>
      <c r="I74" s="231"/>
      <c r="J74" s="231"/>
      <c r="K74" s="231"/>
      <c r="L74" s="231"/>
    </row>
    <row r="75" spans="2:15" x14ac:dyDescent="0.25">
      <c r="B75" s="107"/>
      <c r="C75" s="107"/>
      <c r="D75" s="107"/>
      <c r="E75" s="107"/>
      <c r="F75" s="107"/>
      <c r="H75" s="233"/>
      <c r="I75" s="233"/>
      <c r="J75" s="233"/>
      <c r="K75" s="233"/>
      <c r="L75" s="233"/>
    </row>
    <row r="76" spans="2:15" x14ac:dyDescent="0.25">
      <c r="B76" s="107"/>
      <c r="C76" s="107"/>
      <c r="D76" s="149"/>
      <c r="E76" s="107"/>
      <c r="F76" s="107"/>
      <c r="G76" s="107"/>
      <c r="H76" s="231"/>
      <c r="I76" s="231"/>
      <c r="J76" s="231"/>
      <c r="K76" s="231"/>
      <c r="L76" s="231"/>
    </row>
    <row r="77" spans="2:15" x14ac:dyDescent="0.25">
      <c r="B77" s="107"/>
      <c r="C77" s="107"/>
      <c r="D77" s="107"/>
      <c r="E77" s="107"/>
      <c r="F77" s="107"/>
      <c r="G77" s="107"/>
      <c r="H77" s="192"/>
      <c r="I77" s="193"/>
      <c r="J77" s="193"/>
      <c r="K77" s="193"/>
      <c r="L77" s="193"/>
    </row>
    <row r="78" spans="2:15" customFormat="1" x14ac:dyDescent="0.25">
      <c r="D78" s="108"/>
      <c r="E78" s="4"/>
      <c r="F78" s="4"/>
      <c r="G78" s="4"/>
      <c r="H78" s="193"/>
      <c r="I78" s="193"/>
      <c r="J78" s="194"/>
      <c r="K78" s="195"/>
      <c r="L78" s="195"/>
      <c r="M78" s="108"/>
      <c r="N78" s="108"/>
      <c r="O78" s="108"/>
    </row>
    <row r="79" spans="2:15" customFormat="1" x14ac:dyDescent="0.25">
      <c r="D79" s="108"/>
      <c r="E79" s="4"/>
      <c r="F79" s="4"/>
      <c r="G79" s="4"/>
      <c r="H79" s="4"/>
      <c r="I79" s="4"/>
      <c r="K79" s="108"/>
      <c r="L79" s="108"/>
      <c r="M79" s="108"/>
      <c r="N79" s="108"/>
      <c r="O79" s="108"/>
    </row>
    <row r="80" spans="2:15" customFormat="1" x14ac:dyDescent="0.25">
      <c r="E80" s="4"/>
      <c r="F80" s="4"/>
      <c r="G80" s="4"/>
      <c r="H80" s="4"/>
      <c r="I80" s="4"/>
    </row>
    <row r="81" spans="2:19" customFormat="1" x14ac:dyDescent="0.25">
      <c r="E81" s="4"/>
      <c r="F81" s="4"/>
      <c r="G81" s="4"/>
      <c r="H81" s="4"/>
      <c r="I81" s="4"/>
    </row>
    <row r="82" spans="2:19" s="109" customFormat="1" ht="13.5" x14ac:dyDescent="0.25">
      <c r="D82" s="110"/>
      <c r="P82" s="111"/>
      <c r="S82" s="110"/>
    </row>
    <row r="83" spans="2:19" s="112" customFormat="1" ht="12.75" x14ac:dyDescent="0.2"/>
    <row r="84" spans="2:19" s="112" customFormat="1" ht="12.75" x14ac:dyDescent="0.2"/>
    <row r="85" spans="2:19" customFormat="1" x14ac:dyDescent="0.25"/>
    <row r="86" spans="2:19" ht="16.5" x14ac:dyDescent="0.3">
      <c r="B86" s="24"/>
      <c r="C86" s="24"/>
      <c r="D86" s="24"/>
      <c r="E86" s="24"/>
      <c r="F86" s="24"/>
    </row>
    <row r="88" spans="2:19" x14ac:dyDescent="0.25">
      <c r="B88" s="12"/>
      <c r="C88" s="12"/>
      <c r="D88" s="12"/>
      <c r="E88" s="12"/>
      <c r="F88" s="12"/>
    </row>
  </sheetData>
  <protectedRanges>
    <protectedRange sqref="C74:E74" name="Rango1_1"/>
  </protectedRanges>
  <mergeCells count="12">
    <mergeCell ref="B9:F9"/>
    <mergeCell ref="B10:F10"/>
    <mergeCell ref="B11:F11"/>
    <mergeCell ref="B12:C12"/>
    <mergeCell ref="B6:F6"/>
    <mergeCell ref="B7:F7"/>
    <mergeCell ref="H76:L76"/>
    <mergeCell ref="H71:L71"/>
    <mergeCell ref="H72:L72"/>
    <mergeCell ref="H73:L73"/>
    <mergeCell ref="H74:L74"/>
    <mergeCell ref="H75:L75"/>
  </mergeCells>
  <pageMargins left="1.1023622047244095" right="0.70866141732283472" top="0.74803149606299213" bottom="0.74803149606299213" header="0.31496062992125984" footer="0.31496062992125984"/>
  <pageSetup scale="80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1"/>
  <sheetViews>
    <sheetView workbookViewId="0">
      <selection activeCell="B24" sqref="B24"/>
    </sheetView>
  </sheetViews>
  <sheetFormatPr baseColWidth="10" defaultRowHeight="15" x14ac:dyDescent="0.25"/>
  <cols>
    <col min="1" max="1" width="14.85546875" style="4" customWidth="1"/>
    <col min="2" max="2" width="40.140625" style="4" customWidth="1"/>
    <col min="3" max="3" width="20.85546875" style="4" customWidth="1"/>
    <col min="4" max="4" width="19.28515625" style="4" customWidth="1"/>
    <col min="5" max="5" width="19" style="4" customWidth="1"/>
    <col min="6" max="16384" width="11.42578125" style="4"/>
  </cols>
  <sheetData>
    <row r="1" spans="1:6" customFormat="1" x14ac:dyDescent="0.25"/>
    <row r="2" spans="1:6" customFormat="1" x14ac:dyDescent="0.25"/>
    <row r="3" spans="1:6" customFormat="1" x14ac:dyDescent="0.25"/>
    <row r="4" spans="1:6" customFormat="1" x14ac:dyDescent="0.25"/>
    <row r="5" spans="1:6" customFormat="1" x14ac:dyDescent="0.25"/>
    <row r="6" spans="1:6" x14ac:dyDescent="0.25">
      <c r="A6" s="1"/>
      <c r="B6" s="1"/>
      <c r="C6" s="1"/>
      <c r="D6" s="1"/>
    </row>
    <row r="7" spans="1:6" ht="16.5" x14ac:dyDescent="0.25">
      <c r="A7" s="224" t="s">
        <v>294</v>
      </c>
      <c r="B7" s="224"/>
      <c r="C7" s="224"/>
      <c r="D7" s="224"/>
      <c r="E7" s="224"/>
    </row>
    <row r="8" spans="1:6" ht="16.5" x14ac:dyDescent="0.25">
      <c r="A8" s="224" t="s">
        <v>295</v>
      </c>
      <c r="B8" s="224"/>
      <c r="C8" s="224"/>
      <c r="D8" s="224"/>
      <c r="E8" s="224"/>
    </row>
    <row r="9" spans="1:6" x14ac:dyDescent="0.25">
      <c r="A9" s="97"/>
      <c r="B9" s="97"/>
      <c r="C9" s="97"/>
      <c r="D9" s="97"/>
      <c r="E9" s="3" t="s">
        <v>76</v>
      </c>
      <c r="F9" s="97"/>
    </row>
    <row r="10" spans="1:6" ht="15.75" customHeight="1" x14ac:dyDescent="0.25">
      <c r="A10" s="213" t="s">
        <v>14</v>
      </c>
      <c r="B10" s="213"/>
      <c r="C10" s="213"/>
      <c r="D10" s="213"/>
      <c r="E10" s="213"/>
      <c r="F10" s="100"/>
    </row>
    <row r="11" spans="1:6" x14ac:dyDescent="0.25">
      <c r="A11" s="213" t="s">
        <v>75</v>
      </c>
      <c r="B11" s="213"/>
      <c r="C11" s="213"/>
      <c r="D11" s="213"/>
      <c r="E11" s="213"/>
    </row>
    <row r="12" spans="1:6" x14ac:dyDescent="0.25">
      <c r="A12" s="214" t="s">
        <v>6</v>
      </c>
      <c r="B12" s="214"/>
      <c r="C12" s="214"/>
      <c r="D12" s="214"/>
      <c r="E12" s="214"/>
    </row>
    <row r="13" spans="1:6" x14ac:dyDescent="0.25">
      <c r="A13" s="226"/>
      <c r="B13" s="226"/>
      <c r="C13" s="6"/>
      <c r="D13" s="6"/>
      <c r="E13" s="6"/>
    </row>
    <row r="14" spans="1:6" ht="20.25" customHeight="1" x14ac:dyDescent="0.25">
      <c r="A14" s="93" t="s">
        <v>18</v>
      </c>
      <c r="B14" s="94" t="s">
        <v>19</v>
      </c>
      <c r="C14" s="95" t="s">
        <v>20</v>
      </c>
      <c r="D14" s="95" t="s">
        <v>68</v>
      </c>
      <c r="E14" s="95" t="s">
        <v>35</v>
      </c>
    </row>
    <row r="15" spans="1:6" ht="16.5" customHeight="1" x14ac:dyDescent="0.25">
      <c r="A15" s="176">
        <v>4300</v>
      </c>
      <c r="B15" s="177" t="s">
        <v>249</v>
      </c>
      <c r="C15" s="51">
        <v>0</v>
      </c>
      <c r="D15" s="56"/>
      <c r="E15" s="56"/>
    </row>
    <row r="16" spans="1:6" x14ac:dyDescent="0.25">
      <c r="A16" s="176">
        <v>4310</v>
      </c>
      <c r="B16" s="177" t="s">
        <v>250</v>
      </c>
      <c r="C16" s="51">
        <v>0</v>
      </c>
      <c r="D16" s="56"/>
      <c r="E16" s="56"/>
    </row>
    <row r="17" spans="1:5" ht="26.25" x14ac:dyDescent="0.25">
      <c r="A17" s="179">
        <v>4311</v>
      </c>
      <c r="B17" s="178" t="s">
        <v>251</v>
      </c>
      <c r="C17" s="51">
        <v>0</v>
      </c>
      <c r="D17" s="56"/>
      <c r="E17" s="56"/>
    </row>
    <row r="18" spans="1:5" x14ac:dyDescent="0.25">
      <c r="A18" s="176">
        <v>4319</v>
      </c>
      <c r="B18" s="177" t="s">
        <v>252</v>
      </c>
      <c r="C18" s="51">
        <v>0</v>
      </c>
      <c r="D18" s="56"/>
      <c r="E18" s="56"/>
    </row>
    <row r="19" spans="1:5" x14ac:dyDescent="0.25">
      <c r="A19" s="176">
        <v>4320</v>
      </c>
      <c r="B19" s="177" t="s">
        <v>7</v>
      </c>
      <c r="C19" s="51">
        <v>0</v>
      </c>
      <c r="D19" s="56"/>
      <c r="E19" s="56"/>
    </row>
    <row r="20" spans="1:5" ht="26.25" x14ac:dyDescent="0.25">
      <c r="A20" s="176">
        <v>4321</v>
      </c>
      <c r="B20" s="178" t="s">
        <v>253</v>
      </c>
      <c r="C20" s="51">
        <v>0</v>
      </c>
      <c r="D20" s="56"/>
      <c r="E20" s="56"/>
    </row>
    <row r="21" spans="1:5" ht="26.25" x14ac:dyDescent="0.25">
      <c r="A21" s="176">
        <v>4322</v>
      </c>
      <c r="B21" s="178" t="s">
        <v>254</v>
      </c>
      <c r="C21" s="51">
        <v>0</v>
      </c>
      <c r="D21" s="56"/>
      <c r="E21" s="56"/>
    </row>
    <row r="22" spans="1:5" ht="42" customHeight="1" x14ac:dyDescent="0.25">
      <c r="A22" s="176">
        <v>4323</v>
      </c>
      <c r="B22" s="178" t="s">
        <v>255</v>
      </c>
      <c r="C22" s="51">
        <v>0</v>
      </c>
      <c r="D22" s="56"/>
      <c r="E22" s="56"/>
    </row>
    <row r="23" spans="1:5" ht="38.25" customHeight="1" x14ac:dyDescent="0.25">
      <c r="A23" s="179">
        <v>4324</v>
      </c>
      <c r="B23" s="180" t="s">
        <v>256</v>
      </c>
      <c r="C23" s="51">
        <v>0</v>
      </c>
      <c r="D23" s="56"/>
      <c r="E23" s="56"/>
    </row>
    <row r="24" spans="1:5" ht="42.75" customHeight="1" x14ac:dyDescent="0.25">
      <c r="A24" s="179">
        <v>4325</v>
      </c>
      <c r="B24" s="178" t="s">
        <v>257</v>
      </c>
      <c r="C24" s="51">
        <v>0</v>
      </c>
      <c r="D24" s="56"/>
      <c r="E24" s="56"/>
    </row>
    <row r="25" spans="1:5" ht="26.25" x14ac:dyDescent="0.25">
      <c r="A25" s="176">
        <v>4330</v>
      </c>
      <c r="B25" s="178" t="s">
        <v>8</v>
      </c>
      <c r="C25" s="51">
        <v>0</v>
      </c>
      <c r="D25" s="56"/>
      <c r="E25" s="56"/>
    </row>
    <row r="26" spans="1:5" ht="26.25" x14ac:dyDescent="0.25">
      <c r="A26" s="176">
        <v>4331</v>
      </c>
      <c r="B26" s="178" t="s">
        <v>8</v>
      </c>
      <c r="C26" s="51">
        <v>0</v>
      </c>
      <c r="D26" s="56"/>
      <c r="E26" s="56"/>
    </row>
    <row r="27" spans="1:5" x14ac:dyDescent="0.25">
      <c r="A27" s="176">
        <v>4340</v>
      </c>
      <c r="B27" s="177" t="s">
        <v>9</v>
      </c>
      <c r="C27" s="51">
        <v>0</v>
      </c>
      <c r="D27" s="56"/>
      <c r="E27" s="56"/>
    </row>
    <row r="28" spans="1:5" x14ac:dyDescent="0.25">
      <c r="A28" s="176">
        <v>4341</v>
      </c>
      <c r="B28" s="177" t="s">
        <v>258</v>
      </c>
      <c r="C28" s="51">
        <v>0</v>
      </c>
      <c r="D28" s="56"/>
      <c r="E28" s="56"/>
    </row>
    <row r="29" spans="1:5" x14ac:dyDescent="0.25">
      <c r="A29" s="176">
        <v>4390</v>
      </c>
      <c r="B29" s="177" t="s">
        <v>10</v>
      </c>
      <c r="C29" s="51">
        <v>0</v>
      </c>
      <c r="D29" s="56"/>
      <c r="E29" s="56"/>
    </row>
    <row r="30" spans="1:5" x14ac:dyDescent="0.25">
      <c r="A30" s="176">
        <v>4391</v>
      </c>
      <c r="B30" s="177" t="s">
        <v>259</v>
      </c>
      <c r="C30" s="51">
        <v>0</v>
      </c>
      <c r="D30" s="56"/>
      <c r="E30" s="56"/>
    </row>
    <row r="31" spans="1:5" x14ac:dyDescent="0.25">
      <c r="A31" s="176">
        <v>4392</v>
      </c>
      <c r="B31" s="177" t="s">
        <v>260</v>
      </c>
      <c r="C31" s="51">
        <v>0</v>
      </c>
      <c r="D31" s="56"/>
      <c r="E31" s="56"/>
    </row>
    <row r="32" spans="1:5" ht="26.25" x14ac:dyDescent="0.25">
      <c r="A32" s="176">
        <v>4393</v>
      </c>
      <c r="B32" s="178" t="s">
        <v>261</v>
      </c>
      <c r="C32" s="51">
        <v>0</v>
      </c>
      <c r="D32" s="56"/>
      <c r="E32" s="56"/>
    </row>
    <row r="33" spans="1:18" ht="26.25" x14ac:dyDescent="0.25">
      <c r="A33" s="176">
        <v>4394</v>
      </c>
      <c r="B33" s="178" t="s">
        <v>262</v>
      </c>
      <c r="C33" s="51">
        <v>0</v>
      </c>
      <c r="D33" s="56"/>
      <c r="E33" s="56"/>
    </row>
    <row r="34" spans="1:18" x14ac:dyDescent="0.25">
      <c r="A34" s="176">
        <v>4395</v>
      </c>
      <c r="B34" s="177" t="s">
        <v>4</v>
      </c>
      <c r="C34" s="51">
        <v>0</v>
      </c>
      <c r="D34" s="56"/>
      <c r="E34" s="56"/>
    </row>
    <row r="35" spans="1:18" x14ac:dyDescent="0.25">
      <c r="A35" s="176">
        <v>4396</v>
      </c>
      <c r="B35" s="177" t="s">
        <v>263</v>
      </c>
      <c r="C35" s="51">
        <v>0</v>
      </c>
      <c r="D35" s="56"/>
      <c r="E35" s="56"/>
    </row>
    <row r="36" spans="1:18" x14ac:dyDescent="0.25">
      <c r="A36" s="176">
        <v>4399</v>
      </c>
      <c r="B36" s="177" t="s">
        <v>10</v>
      </c>
      <c r="C36" s="51">
        <v>0</v>
      </c>
      <c r="D36" s="56"/>
      <c r="E36" s="56"/>
    </row>
    <row r="37" spans="1:18" x14ac:dyDescent="0.25">
      <c r="A37" s="43"/>
      <c r="B37" s="44"/>
      <c r="C37" s="51"/>
      <c r="D37" s="56"/>
      <c r="E37" s="56"/>
    </row>
    <row r="38" spans="1:18" x14ac:dyDescent="0.25">
      <c r="A38" s="43"/>
      <c r="B38" s="57" t="s">
        <v>11</v>
      </c>
      <c r="C38" s="51">
        <f>SUM(C15:C37)</f>
        <v>0</v>
      </c>
      <c r="D38" s="56"/>
      <c r="E38" s="56"/>
    </row>
    <row r="39" spans="1:18" x14ac:dyDescent="0.25">
      <c r="A39" s="225"/>
      <c r="B39" s="225"/>
      <c r="C39" s="225"/>
      <c r="D39" s="225"/>
      <c r="E39" s="225"/>
    </row>
    <row r="40" spans="1:18" x14ac:dyDescent="0.25">
      <c r="A40" s="107"/>
      <c r="B40" s="107"/>
      <c r="C40" s="107"/>
      <c r="D40" s="107"/>
      <c r="E40" s="107"/>
      <c r="F40" s="107"/>
      <c r="G40" s="1"/>
    </row>
    <row r="41" spans="1:18" x14ac:dyDescent="0.25">
      <c r="A41" s="107"/>
      <c r="B41" s="107"/>
      <c r="C41" s="107"/>
      <c r="D41" s="107"/>
      <c r="E41" s="107"/>
      <c r="F41" s="107"/>
      <c r="G41" s="1"/>
    </row>
    <row r="42" spans="1:18" customFormat="1" x14ac:dyDescent="0.25">
      <c r="C42" s="108"/>
      <c r="G42" s="108"/>
      <c r="J42" s="108"/>
      <c r="K42" s="108"/>
      <c r="L42" s="108"/>
      <c r="M42" s="108"/>
      <c r="N42" s="108"/>
    </row>
    <row r="43" spans="1:18" customFormat="1" x14ac:dyDescent="0.25">
      <c r="C43" s="108"/>
      <c r="G43" s="108"/>
      <c r="J43" s="108"/>
      <c r="K43" s="108"/>
      <c r="L43" s="108"/>
      <c r="M43" s="108"/>
      <c r="N43" s="108"/>
    </row>
    <row r="44" spans="1:18" customFormat="1" x14ac:dyDescent="0.25"/>
    <row r="45" spans="1:18" customFormat="1" x14ac:dyDescent="0.25"/>
    <row r="46" spans="1:18" s="109" customFormat="1" ht="13.5" x14ac:dyDescent="0.25">
      <c r="C46" s="110"/>
      <c r="F46" s="110"/>
      <c r="O46" s="111"/>
      <c r="R46" s="110"/>
    </row>
    <row r="47" spans="1:18" s="112" customFormat="1" ht="12.75" x14ac:dyDescent="0.2"/>
    <row r="48" spans="1:18" s="112" customFormat="1" ht="12.75" x14ac:dyDescent="0.2"/>
    <row r="49" spans="1:8" customFormat="1" x14ac:dyDescent="0.25"/>
    <row r="50" spans="1:8" customFormat="1" x14ac:dyDescent="0.25">
      <c r="H50" s="106"/>
    </row>
    <row r="51" spans="1:8" x14ac:dyDescent="0.25">
      <c r="A51" s="12"/>
      <c r="B51" s="12"/>
      <c r="C51" s="12"/>
      <c r="D51" s="12"/>
      <c r="E51" s="12"/>
    </row>
  </sheetData>
  <protectedRanges>
    <protectedRange sqref="B15:D38" name="Rango1_1"/>
  </protectedRanges>
  <mergeCells count="7">
    <mergeCell ref="A7:E7"/>
    <mergeCell ref="A8:E8"/>
    <mergeCell ref="A39:E39"/>
    <mergeCell ref="A10:E10"/>
    <mergeCell ref="A11:E11"/>
    <mergeCell ref="A12:E12"/>
    <mergeCell ref="A13:B13"/>
  </mergeCells>
  <pageMargins left="1.1023622047244095" right="0.70866141732283472" top="0.74803149606299213" bottom="0.74803149606299213" header="0.31496062992125984" footer="0.31496062992125984"/>
  <pageSetup scale="90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6"/>
  <sheetViews>
    <sheetView topLeftCell="A25" workbookViewId="0">
      <selection activeCell="B28" sqref="B28"/>
    </sheetView>
  </sheetViews>
  <sheetFormatPr baseColWidth="10" defaultRowHeight="15" x14ac:dyDescent="0.25"/>
  <cols>
    <col min="1" max="1" width="17" style="4" customWidth="1"/>
    <col min="2" max="2" width="37.5703125" style="4" customWidth="1"/>
    <col min="3" max="3" width="18.7109375" style="4" customWidth="1"/>
    <col min="4" max="4" width="18.42578125" style="4" customWidth="1"/>
    <col min="5" max="5" width="37.140625" style="4" customWidth="1"/>
    <col min="6" max="6" width="0.42578125" style="4" customWidth="1"/>
    <col min="7" max="9" width="11.42578125" style="4" hidden="1" customWidth="1"/>
    <col min="10" max="16384" width="11.42578125" style="4"/>
  </cols>
  <sheetData>
    <row r="1" spans="1:9" customFormat="1" x14ac:dyDescent="0.25"/>
    <row r="2" spans="1:9" customFormat="1" x14ac:dyDescent="0.25"/>
    <row r="3" spans="1:9" customFormat="1" x14ac:dyDescent="0.25"/>
    <row r="4" spans="1:9" customFormat="1" x14ac:dyDescent="0.25"/>
    <row r="5" spans="1:9" customFormat="1" x14ac:dyDescent="0.25"/>
    <row r="6" spans="1:9" customFormat="1" x14ac:dyDescent="0.25"/>
    <row r="7" spans="1:9" customFormat="1" ht="17.25" x14ac:dyDescent="0.3">
      <c r="A7" s="228" t="s">
        <v>294</v>
      </c>
      <c r="B7" s="228"/>
      <c r="C7" s="228"/>
      <c r="D7" s="228"/>
      <c r="E7" s="228"/>
    </row>
    <row r="8" spans="1:9" ht="16.5" x14ac:dyDescent="0.25">
      <c r="A8" s="224" t="s">
        <v>295</v>
      </c>
      <c r="B8" s="224"/>
      <c r="C8" s="224"/>
      <c r="D8" s="224"/>
      <c r="E8" s="224"/>
    </row>
    <row r="9" spans="1:9" x14ac:dyDescent="0.25">
      <c r="A9" s="97"/>
      <c r="B9" s="97"/>
      <c r="C9" s="97"/>
      <c r="D9" s="97"/>
      <c r="E9" s="3" t="s">
        <v>77</v>
      </c>
      <c r="F9" s="97"/>
    </row>
    <row r="10" spans="1:9" ht="15.75" customHeight="1" x14ac:dyDescent="0.25">
      <c r="A10" s="213" t="s">
        <v>14</v>
      </c>
      <c r="B10" s="213"/>
      <c r="C10" s="213"/>
      <c r="D10" s="213"/>
      <c r="E10" s="213"/>
      <c r="F10" s="100"/>
    </row>
    <row r="11" spans="1:9" x14ac:dyDescent="0.25">
      <c r="A11" s="213" t="s">
        <v>75</v>
      </c>
      <c r="B11" s="213"/>
      <c r="C11" s="213"/>
      <c r="D11" s="213"/>
      <c r="E11" s="213"/>
    </row>
    <row r="12" spans="1:9" x14ac:dyDescent="0.25">
      <c r="A12" s="214" t="s">
        <v>78</v>
      </c>
      <c r="B12" s="214"/>
      <c r="C12" s="214"/>
      <c r="D12" s="214"/>
      <c r="E12" s="214"/>
    </row>
    <row r="13" spans="1:9" x14ac:dyDescent="0.25">
      <c r="A13" s="92"/>
      <c r="B13" s="92"/>
      <c r="C13" s="92"/>
      <c r="D13" s="92"/>
      <c r="E13" s="92"/>
    </row>
    <row r="14" spans="1:9" ht="24.75" customHeight="1" x14ac:dyDescent="0.25">
      <c r="A14" s="235" t="s">
        <v>79</v>
      </c>
      <c r="B14" s="235"/>
      <c r="C14" s="235"/>
      <c r="D14" s="235"/>
      <c r="E14" s="235"/>
    </row>
    <row r="15" spans="1:9" ht="22.5" customHeight="1" x14ac:dyDescent="0.25">
      <c r="A15" s="190" t="s">
        <v>18</v>
      </c>
      <c r="B15" s="196" t="s">
        <v>19</v>
      </c>
      <c r="C15" s="191" t="s">
        <v>21</v>
      </c>
      <c r="D15" s="191" t="s">
        <v>80</v>
      </c>
      <c r="E15" s="191" t="s">
        <v>81</v>
      </c>
    </row>
    <row r="16" spans="1:9" ht="36.75" customHeight="1" x14ac:dyDescent="0.25">
      <c r="A16" s="146">
        <v>5111</v>
      </c>
      <c r="B16" s="147" t="s">
        <v>264</v>
      </c>
      <c r="C16" s="51">
        <v>10800347.6</v>
      </c>
      <c r="D16" s="148">
        <f>+C16/C34*D34</f>
        <v>0.23162930419794464</v>
      </c>
      <c r="E16" s="234" t="s">
        <v>300</v>
      </c>
      <c r="F16" s="234"/>
      <c r="G16" s="234"/>
      <c r="H16" s="234"/>
      <c r="I16" s="234"/>
    </row>
    <row r="17" spans="1:9" x14ac:dyDescent="0.25">
      <c r="A17" s="146">
        <v>5112</v>
      </c>
      <c r="B17" s="147" t="s">
        <v>265</v>
      </c>
      <c r="C17" s="51">
        <v>7211213.4100000001</v>
      </c>
      <c r="D17" s="148">
        <f>+C17/C34*D34</f>
        <v>0.15465505430410292</v>
      </c>
      <c r="E17" s="234" t="s">
        <v>301</v>
      </c>
      <c r="F17" s="234"/>
      <c r="G17" s="234"/>
      <c r="H17" s="234"/>
      <c r="I17" s="234"/>
    </row>
    <row r="18" spans="1:9" x14ac:dyDescent="0.25">
      <c r="A18" s="146">
        <v>5113</v>
      </c>
      <c r="B18" s="147" t="s">
        <v>266</v>
      </c>
      <c r="C18" s="51">
        <v>6809923.4699999997</v>
      </c>
      <c r="D18" s="148">
        <f>+C18/C34*D34</f>
        <v>0.14604880263273681</v>
      </c>
      <c r="E18" s="234" t="s">
        <v>302</v>
      </c>
      <c r="F18" s="234"/>
      <c r="G18" s="234"/>
      <c r="H18" s="234"/>
      <c r="I18" s="234"/>
    </row>
    <row r="19" spans="1:9" x14ac:dyDescent="0.25">
      <c r="A19" s="146">
        <v>5114</v>
      </c>
      <c r="B19" s="147" t="s">
        <v>280</v>
      </c>
      <c r="C19" s="51">
        <v>300312.94</v>
      </c>
      <c r="D19" s="148">
        <f>+C19/C34*D34</f>
        <v>6.4406517188242253E-3</v>
      </c>
      <c r="E19" s="56"/>
      <c r="F19" s="201"/>
      <c r="G19" s="201"/>
      <c r="H19" s="201"/>
      <c r="I19" s="201"/>
    </row>
    <row r="20" spans="1:9" ht="36.75" x14ac:dyDescent="0.25">
      <c r="A20" s="115">
        <v>5115</v>
      </c>
      <c r="B20" s="50" t="s">
        <v>267</v>
      </c>
      <c r="C20" s="51">
        <v>5785568.2599999998</v>
      </c>
      <c r="D20" s="148">
        <f>+C20/C34*D34</f>
        <v>0.12408000187452423</v>
      </c>
      <c r="E20" s="189" t="s">
        <v>299</v>
      </c>
      <c r="F20" s="201"/>
      <c r="G20" s="201"/>
      <c r="H20" s="201"/>
      <c r="I20" s="201"/>
    </row>
    <row r="21" spans="1:9" ht="24" x14ac:dyDescent="0.25">
      <c r="A21" s="115">
        <v>5116</v>
      </c>
      <c r="B21" s="50" t="s">
        <v>268</v>
      </c>
      <c r="C21" s="51">
        <v>131200</v>
      </c>
      <c r="D21" s="148">
        <f>+C21/C34*D34</f>
        <v>2.8137765409300655E-3</v>
      </c>
      <c r="E21" s="56"/>
      <c r="F21" s="201"/>
      <c r="G21" s="201"/>
      <c r="H21" s="201"/>
      <c r="I21" s="201"/>
    </row>
    <row r="22" spans="1:9" ht="36" x14ac:dyDescent="0.25">
      <c r="A22" s="115">
        <v>5121</v>
      </c>
      <c r="B22" s="50" t="s">
        <v>269</v>
      </c>
      <c r="C22" s="51">
        <v>112820.17</v>
      </c>
      <c r="D22" s="148">
        <f>+C22/C34*D34</f>
        <v>2.4195941134888869E-3</v>
      </c>
      <c r="E22" s="56"/>
      <c r="F22" s="201"/>
      <c r="G22" s="201"/>
      <c r="H22" s="201"/>
      <c r="I22" s="201"/>
    </row>
    <row r="23" spans="1:9" x14ac:dyDescent="0.25">
      <c r="A23" s="115">
        <v>5122</v>
      </c>
      <c r="B23" s="50" t="s">
        <v>270</v>
      </c>
      <c r="C23" s="51">
        <v>21023.09</v>
      </c>
      <c r="D23" s="148">
        <f>+C23/C34*D34</f>
        <v>4.508710172245538E-4</v>
      </c>
      <c r="E23" s="56"/>
      <c r="F23" s="201"/>
      <c r="G23" s="201"/>
      <c r="H23" s="201"/>
      <c r="I23" s="201"/>
    </row>
    <row r="24" spans="1:9" ht="24" x14ac:dyDescent="0.25">
      <c r="A24" s="115">
        <v>5125</v>
      </c>
      <c r="B24" s="50" t="s">
        <v>271</v>
      </c>
      <c r="C24" s="51">
        <v>2661286.7400000002</v>
      </c>
      <c r="D24" s="148">
        <f>+C24/C34*D34</f>
        <v>5.7075199677593384E-2</v>
      </c>
      <c r="E24" s="56"/>
      <c r="F24" s="201"/>
      <c r="G24" s="201"/>
      <c r="H24" s="201"/>
      <c r="I24" s="201"/>
    </row>
    <row r="25" spans="1:9" x14ac:dyDescent="0.25">
      <c r="A25" s="115">
        <v>5126</v>
      </c>
      <c r="B25" s="50" t="s">
        <v>272</v>
      </c>
      <c r="C25" s="51">
        <v>959935.01</v>
      </c>
      <c r="D25" s="148">
        <f>+C25/C34*D34</f>
        <v>2.0587215030148386E-2</v>
      </c>
      <c r="E25" s="56"/>
      <c r="F25" s="201"/>
      <c r="G25" s="201"/>
      <c r="H25" s="201"/>
      <c r="I25" s="201"/>
    </row>
    <row r="26" spans="1:9" ht="24" x14ac:dyDescent="0.25">
      <c r="A26" s="115">
        <v>5129</v>
      </c>
      <c r="B26" s="50" t="s">
        <v>273</v>
      </c>
      <c r="C26" s="51">
        <v>72191.98</v>
      </c>
      <c r="D26" s="148">
        <f>+C26/C34*D34</f>
        <v>1.5482629555433878E-3</v>
      </c>
      <c r="E26" s="56"/>
      <c r="F26" s="201"/>
      <c r="G26" s="201"/>
      <c r="H26" s="201"/>
      <c r="I26" s="201"/>
    </row>
    <row r="27" spans="1:9" x14ac:dyDescent="0.25">
      <c r="A27" s="115">
        <v>5131</v>
      </c>
      <c r="B27" s="50" t="s">
        <v>274</v>
      </c>
      <c r="C27" s="51">
        <v>7263765.54</v>
      </c>
      <c r="D27" s="148">
        <f>+C27/C34*D34</f>
        <v>0.15578211185417845</v>
      </c>
      <c r="E27" s="56" t="s">
        <v>298</v>
      </c>
      <c r="F27" s="201"/>
      <c r="G27" s="201"/>
      <c r="H27" s="201"/>
      <c r="I27" s="201"/>
    </row>
    <row r="28" spans="1:9" ht="24" x14ac:dyDescent="0.25">
      <c r="A28" s="115">
        <v>5134</v>
      </c>
      <c r="B28" s="50" t="s">
        <v>275</v>
      </c>
      <c r="C28" s="51">
        <v>77272.27</v>
      </c>
      <c r="D28" s="148">
        <f>+C28/C34*D34</f>
        <v>1.6572172301098636E-3</v>
      </c>
      <c r="E28" s="56"/>
      <c r="F28" s="201"/>
      <c r="G28" s="201"/>
      <c r="H28" s="201"/>
      <c r="I28" s="201"/>
    </row>
    <row r="29" spans="1:9" ht="36" x14ac:dyDescent="0.25">
      <c r="A29" s="115">
        <v>5135</v>
      </c>
      <c r="B29" s="50" t="s">
        <v>276</v>
      </c>
      <c r="C29" s="51">
        <v>2221777.12</v>
      </c>
      <c r="D29" s="148">
        <f>+C29/C34*D34</f>
        <v>4.7649270879810697E-2</v>
      </c>
      <c r="E29" s="56"/>
      <c r="F29" s="201"/>
      <c r="G29" s="201"/>
      <c r="H29" s="201"/>
      <c r="I29" s="201"/>
    </row>
    <row r="30" spans="1:9" ht="24" x14ac:dyDescent="0.25">
      <c r="A30" s="115">
        <v>5136</v>
      </c>
      <c r="B30" s="50" t="s">
        <v>277</v>
      </c>
      <c r="C30" s="51">
        <v>4150</v>
      </c>
      <c r="D30" s="148">
        <f>+C30/C34*D34</f>
        <v>8.900284028094339E-5</v>
      </c>
      <c r="E30" s="56"/>
      <c r="F30" s="201"/>
      <c r="G30" s="201"/>
      <c r="H30" s="201"/>
      <c r="I30" s="201"/>
    </row>
    <row r="31" spans="1:9" x14ac:dyDescent="0.25">
      <c r="A31" s="115">
        <v>5137</v>
      </c>
      <c r="B31" s="50" t="s">
        <v>278</v>
      </c>
      <c r="C31" s="51">
        <v>120297.22</v>
      </c>
      <c r="D31" s="148">
        <f>+C31/C34*D34</f>
        <v>2.5799504235907251E-3</v>
      </c>
      <c r="E31" s="56"/>
      <c r="F31" s="201"/>
      <c r="G31" s="201"/>
      <c r="H31" s="201"/>
      <c r="I31" s="201"/>
    </row>
    <row r="32" spans="1:9" x14ac:dyDescent="0.25">
      <c r="A32" s="115">
        <v>5139</v>
      </c>
      <c r="B32" s="50" t="s">
        <v>279</v>
      </c>
      <c r="C32" s="51">
        <v>2074640.62</v>
      </c>
      <c r="D32" s="148">
        <f>+C32/C34*D34</f>
        <v>4.4493712708968042E-2</v>
      </c>
      <c r="E32" s="56"/>
      <c r="F32" s="201"/>
      <c r="G32" s="201"/>
      <c r="H32" s="201"/>
      <c r="I32" s="201"/>
    </row>
    <row r="33" spans="1:18" x14ac:dyDescent="0.25">
      <c r="A33" s="115"/>
      <c r="B33" s="50"/>
      <c r="C33" s="51"/>
      <c r="D33" s="56"/>
      <c r="E33" s="56"/>
      <c r="F33" s="201"/>
      <c r="G33" s="201"/>
      <c r="H33" s="201"/>
      <c r="I33" s="201"/>
    </row>
    <row r="34" spans="1:18" x14ac:dyDescent="0.25">
      <c r="A34" s="54"/>
      <c r="B34" s="197" t="s">
        <v>11</v>
      </c>
      <c r="C34" s="198">
        <f>SUM(C16:C33)</f>
        <v>46627725.43999999</v>
      </c>
      <c r="D34" s="199">
        <v>1</v>
      </c>
      <c r="E34" s="200"/>
    </row>
    <row r="35" spans="1:18" x14ac:dyDescent="0.25">
      <c r="A35" s="107"/>
      <c r="B35" s="107"/>
      <c r="C35" s="107"/>
      <c r="D35" s="107"/>
    </row>
    <row r="36" spans="1:18" x14ac:dyDescent="0.25">
      <c r="A36" s="1"/>
      <c r="B36" s="27"/>
      <c r="C36" s="26"/>
      <c r="D36" s="25"/>
      <c r="E36" s="25"/>
    </row>
    <row r="37" spans="1:18" x14ac:dyDescent="0.25">
      <c r="A37" s="107"/>
      <c r="B37" s="107"/>
      <c r="C37" s="107"/>
      <c r="D37" s="107"/>
      <c r="E37" s="107"/>
      <c r="F37" s="107"/>
      <c r="G37" s="1"/>
    </row>
    <row r="38" spans="1:18" customFormat="1" x14ac:dyDescent="0.25">
      <c r="C38" s="108"/>
      <c r="G38" s="108"/>
      <c r="J38" s="108"/>
      <c r="K38" s="108"/>
      <c r="L38" s="108"/>
      <c r="M38" s="108"/>
      <c r="N38" s="108"/>
    </row>
    <row r="39" spans="1:18" customFormat="1" x14ac:dyDescent="0.25">
      <c r="C39" s="108"/>
      <c r="G39" s="108"/>
      <c r="J39" s="108"/>
      <c r="K39" s="108"/>
      <c r="L39" s="108"/>
      <c r="M39" s="108"/>
      <c r="N39" s="108"/>
    </row>
    <row r="40" spans="1:18" customFormat="1" x14ac:dyDescent="0.25"/>
    <row r="41" spans="1:18" customFormat="1" x14ac:dyDescent="0.25"/>
    <row r="42" spans="1:18" s="109" customFormat="1" ht="13.5" x14ac:dyDescent="0.25">
      <c r="C42" s="110"/>
      <c r="F42" s="110"/>
      <c r="O42" s="111"/>
      <c r="R42" s="110"/>
    </row>
    <row r="43" spans="1:18" s="112" customFormat="1" ht="12.75" x14ac:dyDescent="0.2"/>
    <row r="44" spans="1:18" s="112" customFormat="1" ht="12.75" x14ac:dyDescent="0.2"/>
    <row r="45" spans="1:18" customFormat="1" x14ac:dyDescent="0.25"/>
    <row r="46" spans="1:18" ht="16.5" x14ac:dyDescent="0.3">
      <c r="A46" s="24"/>
      <c r="B46" s="24"/>
      <c r="C46" s="24"/>
      <c r="D46" s="24"/>
      <c r="E46" s="24"/>
    </row>
  </sheetData>
  <protectedRanges>
    <protectedRange sqref="B36:D36 B16:D34" name="Rango1_1"/>
  </protectedRanges>
  <mergeCells count="9">
    <mergeCell ref="E17:I17"/>
    <mergeCell ref="E18:I18"/>
    <mergeCell ref="A7:E7"/>
    <mergeCell ref="A8:E8"/>
    <mergeCell ref="E16:I16"/>
    <mergeCell ref="A10:E10"/>
    <mergeCell ref="A11:E11"/>
    <mergeCell ref="A12:E12"/>
    <mergeCell ref="A14:E14"/>
  </mergeCells>
  <pageMargins left="0.70866141732283472" right="0.70866141732283472" top="0.74803149606299213" bottom="0.74803149606299213" header="0.31496062992125984" footer="0.31496062992125984"/>
  <pageSetup scale="90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31"/>
  <sheetViews>
    <sheetView workbookViewId="0">
      <selection activeCell="F21" sqref="F21"/>
    </sheetView>
  </sheetViews>
  <sheetFormatPr baseColWidth="10" defaultRowHeight="15" x14ac:dyDescent="0.25"/>
  <cols>
    <col min="1" max="1" width="1.28515625" style="4" customWidth="1"/>
    <col min="2" max="2" width="11.42578125" style="4"/>
    <col min="3" max="3" width="36" style="4" customWidth="1"/>
    <col min="4" max="4" width="18.42578125" style="4" customWidth="1"/>
    <col min="5" max="5" width="20.7109375" style="4" customWidth="1"/>
    <col min="6" max="6" width="17.5703125" style="4" customWidth="1"/>
    <col min="7" max="7" width="22.85546875" style="4" customWidth="1"/>
    <col min="8" max="8" width="12" style="4" customWidth="1"/>
    <col min="9" max="9" width="2.28515625" style="4" customWidth="1"/>
    <col min="10" max="16384" width="11.42578125" style="4"/>
  </cols>
  <sheetData>
    <row r="1" spans="2:8" customFormat="1" x14ac:dyDescent="0.25"/>
    <row r="2" spans="2:8" customFormat="1" x14ac:dyDescent="0.25"/>
    <row r="3" spans="2:8" customFormat="1" x14ac:dyDescent="0.25"/>
    <row r="4" spans="2:8" customFormat="1" x14ac:dyDescent="0.25"/>
    <row r="5" spans="2:8" customFormat="1" x14ac:dyDescent="0.25"/>
    <row r="6" spans="2:8" customFormat="1" ht="17.25" x14ac:dyDescent="0.3">
      <c r="B6" s="228" t="s">
        <v>294</v>
      </c>
      <c r="C6" s="228"/>
      <c r="D6" s="228"/>
      <c r="E6" s="228"/>
      <c r="F6" s="228"/>
      <c r="G6" s="228"/>
      <c r="H6" s="228"/>
    </row>
    <row r="7" spans="2:8" ht="16.5" x14ac:dyDescent="0.25">
      <c r="B7" s="224" t="s">
        <v>295</v>
      </c>
      <c r="C7" s="224"/>
      <c r="D7" s="224"/>
      <c r="E7" s="224"/>
      <c r="F7" s="224"/>
      <c r="G7" s="224"/>
      <c r="H7" s="224"/>
    </row>
    <row r="8" spans="2:8" x14ac:dyDescent="0.25">
      <c r="B8" s="97"/>
      <c r="C8" s="97"/>
      <c r="D8" s="97"/>
      <c r="E8" s="97"/>
      <c r="F8" s="97"/>
      <c r="G8" s="219" t="s">
        <v>82</v>
      </c>
      <c r="H8" s="219"/>
    </row>
    <row r="9" spans="2:8" ht="15.75" customHeight="1" x14ac:dyDescent="0.25">
      <c r="B9" s="213" t="s">
        <v>14</v>
      </c>
      <c r="C9" s="213"/>
      <c r="D9" s="213"/>
      <c r="E9" s="213"/>
      <c r="F9" s="213"/>
      <c r="G9" s="213"/>
      <c r="H9" s="213"/>
    </row>
    <row r="10" spans="2:8" x14ac:dyDescent="0.25">
      <c r="B10" s="213" t="s">
        <v>83</v>
      </c>
      <c r="C10" s="213"/>
      <c r="D10" s="213"/>
      <c r="E10" s="213"/>
      <c r="F10" s="213"/>
      <c r="G10" s="213"/>
      <c r="H10" s="213"/>
    </row>
    <row r="11" spans="2:8" x14ac:dyDescent="0.25">
      <c r="B11" s="214" t="s">
        <v>84</v>
      </c>
      <c r="C11" s="214"/>
      <c r="D11" s="214"/>
      <c r="E11" s="214"/>
      <c r="F11" s="214"/>
      <c r="G11" s="214"/>
      <c r="H11" s="214"/>
    </row>
    <row r="12" spans="2:8" x14ac:dyDescent="0.25">
      <c r="B12" s="226"/>
      <c r="C12" s="226"/>
      <c r="D12" s="6"/>
      <c r="E12" s="6"/>
      <c r="F12" s="6"/>
      <c r="G12" s="5"/>
      <c r="H12" s="5"/>
    </row>
    <row r="13" spans="2:8" ht="22.5" customHeight="1" x14ac:dyDescent="0.25">
      <c r="B13" s="93" t="s">
        <v>18</v>
      </c>
      <c r="C13" s="94" t="s">
        <v>19</v>
      </c>
      <c r="D13" s="95" t="s">
        <v>12</v>
      </c>
      <c r="E13" s="95" t="s">
        <v>13</v>
      </c>
      <c r="F13" s="95" t="s">
        <v>85</v>
      </c>
      <c r="G13" s="95" t="s">
        <v>20</v>
      </c>
      <c r="H13" s="95" t="s">
        <v>68</v>
      </c>
    </row>
    <row r="14" spans="2:8" ht="42" customHeight="1" x14ac:dyDescent="0.25">
      <c r="B14" s="150" t="s">
        <v>281</v>
      </c>
      <c r="C14" s="151" t="s">
        <v>282</v>
      </c>
      <c r="D14" s="182">
        <v>29310198.059999999</v>
      </c>
      <c r="E14" s="182">
        <v>39388144.780000001</v>
      </c>
      <c r="F14" s="51">
        <f>+E14-D14</f>
        <v>10077946.720000003</v>
      </c>
      <c r="G14" s="183" t="s">
        <v>296</v>
      </c>
      <c r="H14" s="166" t="s">
        <v>247</v>
      </c>
    </row>
    <row r="15" spans="2:8" ht="37.5" customHeight="1" x14ac:dyDescent="0.25">
      <c r="B15" s="150" t="s">
        <v>283</v>
      </c>
      <c r="C15" s="151" t="s">
        <v>284</v>
      </c>
      <c r="D15" s="182">
        <v>29310198.059999999</v>
      </c>
      <c r="E15" s="182">
        <v>39388144.780000001</v>
      </c>
      <c r="F15" s="51">
        <f t="shared" ref="F15:F17" si="0">+E15-D15</f>
        <v>10077946.720000003</v>
      </c>
      <c r="G15" s="183" t="s">
        <v>296</v>
      </c>
      <c r="H15" s="166" t="s">
        <v>247</v>
      </c>
    </row>
    <row r="16" spans="2:8" ht="36" customHeight="1" x14ac:dyDescent="0.25">
      <c r="B16" s="150" t="s">
        <v>285</v>
      </c>
      <c r="C16" s="151" t="s">
        <v>286</v>
      </c>
      <c r="D16" s="182">
        <v>0</v>
      </c>
      <c r="E16" s="182">
        <v>0.01</v>
      </c>
      <c r="F16" s="51">
        <f>+E16-D16</f>
        <v>0.01</v>
      </c>
      <c r="G16" s="183" t="s">
        <v>296</v>
      </c>
      <c r="H16" s="166" t="s">
        <v>247</v>
      </c>
    </row>
    <row r="17" spans="2:19" ht="36" customHeight="1" x14ac:dyDescent="0.25">
      <c r="B17" s="150" t="s">
        <v>287</v>
      </c>
      <c r="C17" s="151" t="s">
        <v>288</v>
      </c>
      <c r="D17" s="182">
        <v>29310198.059999999</v>
      </c>
      <c r="E17" s="182">
        <v>39388144.770000003</v>
      </c>
      <c r="F17" s="51">
        <f t="shared" si="0"/>
        <v>10077946.710000005</v>
      </c>
      <c r="G17" s="183" t="s">
        <v>296</v>
      </c>
      <c r="H17" s="166" t="s">
        <v>247</v>
      </c>
    </row>
    <row r="18" spans="2:19" x14ac:dyDescent="0.25">
      <c r="B18" s="43"/>
      <c r="C18" s="44"/>
      <c r="D18" s="51"/>
      <c r="E18" s="56"/>
      <c r="F18" s="56"/>
      <c r="G18" s="43"/>
      <c r="H18" s="43"/>
    </row>
    <row r="19" spans="2:19" x14ac:dyDescent="0.25">
      <c r="B19" s="43"/>
      <c r="C19" s="57" t="s">
        <v>11</v>
      </c>
      <c r="D19" s="51">
        <f>SUM(D14:D18)</f>
        <v>87930594.179999992</v>
      </c>
      <c r="E19" s="56"/>
      <c r="F19" s="56"/>
      <c r="G19" s="43"/>
      <c r="H19" s="43"/>
    </row>
    <row r="20" spans="2:19" x14ac:dyDescent="0.25">
      <c r="B20" s="107"/>
      <c r="C20" s="107"/>
      <c r="D20" s="107"/>
      <c r="E20" s="107"/>
      <c r="H20" s="11"/>
    </row>
    <row r="21" spans="2:19" x14ac:dyDescent="0.25">
      <c r="B21" s="11"/>
      <c r="C21" s="21"/>
      <c r="D21" s="22"/>
      <c r="E21" s="23"/>
      <c r="F21" s="23"/>
      <c r="G21" s="11"/>
      <c r="H21" s="11"/>
    </row>
    <row r="22" spans="2:19" x14ac:dyDescent="0.25">
      <c r="B22" s="107"/>
      <c r="C22" s="107"/>
      <c r="D22" s="107"/>
      <c r="E22" s="107"/>
      <c r="F22" s="107"/>
      <c r="G22" s="107"/>
      <c r="H22" s="1"/>
    </row>
    <row r="23" spans="2:19" customFormat="1" x14ac:dyDescent="0.25">
      <c r="D23" s="108"/>
      <c r="H23" s="108"/>
      <c r="K23" s="108"/>
      <c r="L23" s="108"/>
      <c r="M23" s="108"/>
      <c r="N23" s="108"/>
      <c r="O23" s="108"/>
    </row>
    <row r="24" spans="2:19" customFormat="1" x14ac:dyDescent="0.25">
      <c r="D24" s="108"/>
      <c r="H24" s="108"/>
      <c r="K24" s="108"/>
      <c r="L24" s="108"/>
      <c r="M24" s="108"/>
      <c r="N24" s="108"/>
      <c r="O24" s="108"/>
    </row>
    <row r="25" spans="2:19" customFormat="1" x14ac:dyDescent="0.25"/>
    <row r="26" spans="2:19" customFormat="1" x14ac:dyDescent="0.25"/>
    <row r="27" spans="2:19" s="109" customFormat="1" ht="13.5" x14ac:dyDescent="0.25">
      <c r="D27" s="110"/>
      <c r="G27" s="110"/>
      <c r="P27" s="111"/>
      <c r="S27" s="110"/>
    </row>
    <row r="28" spans="2:19" s="112" customFormat="1" ht="12.75" x14ac:dyDescent="0.2"/>
    <row r="29" spans="2:19" s="112" customFormat="1" ht="12.75" x14ac:dyDescent="0.2"/>
    <row r="30" spans="2:19" customFormat="1" x14ac:dyDescent="0.25"/>
    <row r="31" spans="2:19" ht="16.5" x14ac:dyDescent="0.3">
      <c r="B31" s="24"/>
      <c r="C31" s="24"/>
      <c r="D31" s="24"/>
      <c r="E31" s="24"/>
      <c r="F31" s="24"/>
    </row>
  </sheetData>
  <protectedRanges>
    <protectedRange sqref="C21:E21 C14:E19" name="Rango1_1"/>
  </protectedRanges>
  <mergeCells count="7">
    <mergeCell ref="B6:H6"/>
    <mergeCell ref="B7:H7"/>
    <mergeCell ref="B12:C12"/>
    <mergeCell ref="G8:H8"/>
    <mergeCell ref="B9:H9"/>
    <mergeCell ref="B10:H10"/>
    <mergeCell ref="B11:H11"/>
  </mergeCells>
  <pageMargins left="0.70866141732283472" right="0.70866141732283472" top="0.74803149606299213" bottom="0.74803149606299213" header="0.31496062992125984" footer="0.31496062992125984"/>
  <pageSetup scale="85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31"/>
  <sheetViews>
    <sheetView topLeftCell="A13" workbookViewId="0">
      <selection activeCell="D17" sqref="D17"/>
    </sheetView>
  </sheetViews>
  <sheetFormatPr baseColWidth="10" defaultRowHeight="15" x14ac:dyDescent="0.25"/>
  <cols>
    <col min="1" max="1" width="3.28515625" style="4" customWidth="1"/>
    <col min="2" max="2" width="11.42578125" style="4"/>
    <col min="3" max="3" width="31.7109375" style="4" customWidth="1"/>
    <col min="4" max="4" width="17.140625" style="4" customWidth="1"/>
    <col min="5" max="5" width="16.5703125" style="4" customWidth="1"/>
    <col min="6" max="6" width="15.5703125" style="4" customWidth="1"/>
    <col min="7" max="7" width="15.28515625" style="4" customWidth="1"/>
    <col min="8" max="8" width="11.42578125" style="4"/>
    <col min="9" max="9" width="1.5703125" style="4" customWidth="1"/>
    <col min="10" max="16384" width="11.42578125" style="4"/>
  </cols>
  <sheetData>
    <row r="1" spans="2:8" customFormat="1" x14ac:dyDescent="0.25"/>
    <row r="2" spans="2:8" customFormat="1" x14ac:dyDescent="0.25"/>
    <row r="3" spans="2:8" customFormat="1" x14ac:dyDescent="0.25"/>
    <row r="4" spans="2:8" customFormat="1" x14ac:dyDescent="0.25"/>
    <row r="5" spans="2:8" customFormat="1" x14ac:dyDescent="0.25"/>
    <row r="6" spans="2:8" ht="16.5" x14ac:dyDescent="0.25">
      <c r="B6" s="224" t="s">
        <v>294</v>
      </c>
      <c r="C6" s="224"/>
      <c r="D6" s="224"/>
      <c r="E6" s="224"/>
      <c r="F6" s="224"/>
      <c r="G6" s="224"/>
      <c r="H6" s="224"/>
    </row>
    <row r="7" spans="2:8" ht="16.5" x14ac:dyDescent="0.25">
      <c r="B7" s="224" t="s">
        <v>295</v>
      </c>
      <c r="C7" s="224"/>
      <c r="D7" s="224"/>
      <c r="E7" s="224"/>
      <c r="F7" s="224"/>
      <c r="G7" s="224"/>
      <c r="H7" s="224"/>
    </row>
    <row r="8" spans="2:8" x14ac:dyDescent="0.25">
      <c r="B8" s="97"/>
      <c r="C8" s="97"/>
      <c r="D8" s="97"/>
      <c r="E8" s="97"/>
      <c r="F8" s="97"/>
      <c r="G8" s="219" t="s">
        <v>86</v>
      </c>
      <c r="H8" s="219"/>
    </row>
    <row r="9" spans="2:8" ht="15.75" customHeight="1" x14ac:dyDescent="0.25">
      <c r="B9" s="213" t="s">
        <v>14</v>
      </c>
      <c r="C9" s="213"/>
      <c r="D9" s="213"/>
      <c r="E9" s="213"/>
      <c r="F9" s="213"/>
      <c r="G9" s="213"/>
      <c r="H9" s="213"/>
    </row>
    <row r="10" spans="2:8" x14ac:dyDescent="0.25">
      <c r="B10" s="213" t="s">
        <v>83</v>
      </c>
      <c r="C10" s="213"/>
      <c r="D10" s="213"/>
      <c r="E10" s="213"/>
      <c r="F10" s="213"/>
      <c r="G10" s="213"/>
      <c r="H10" s="213"/>
    </row>
    <row r="11" spans="2:8" x14ac:dyDescent="0.25">
      <c r="B11" s="214" t="s">
        <v>87</v>
      </c>
      <c r="C11" s="214"/>
      <c r="D11" s="214"/>
      <c r="E11" s="214"/>
      <c r="F11" s="214"/>
      <c r="G11" s="214"/>
      <c r="H11" s="214"/>
    </row>
    <row r="12" spans="2:8" x14ac:dyDescent="0.25">
      <c r="B12" s="226"/>
      <c r="C12" s="226"/>
      <c r="D12" s="6"/>
      <c r="E12" s="6"/>
      <c r="F12" s="6"/>
      <c r="G12" s="5"/>
      <c r="H12" s="5"/>
    </row>
    <row r="13" spans="2:8" ht="22.5" customHeight="1" x14ac:dyDescent="0.25">
      <c r="B13" s="93" t="s">
        <v>18</v>
      </c>
      <c r="C13" s="94" t="s">
        <v>19</v>
      </c>
      <c r="D13" s="95" t="s">
        <v>12</v>
      </c>
      <c r="E13" s="95" t="s">
        <v>13</v>
      </c>
      <c r="F13" s="95" t="s">
        <v>85</v>
      </c>
      <c r="G13" s="95" t="s">
        <v>20</v>
      </c>
      <c r="H13" s="95" t="s">
        <v>68</v>
      </c>
    </row>
    <row r="14" spans="2:8" ht="36" x14ac:dyDescent="0.25">
      <c r="B14" s="150" t="s">
        <v>281</v>
      </c>
      <c r="C14" s="151" t="s">
        <v>282</v>
      </c>
      <c r="D14" s="152">
        <v>29310198.059999999</v>
      </c>
      <c r="E14" s="152">
        <v>39388144.780000001</v>
      </c>
      <c r="F14" s="153">
        <f>+E14-D14</f>
        <v>10077946.720000003</v>
      </c>
      <c r="G14" s="183" t="s">
        <v>296</v>
      </c>
      <c r="H14" s="166" t="s">
        <v>247</v>
      </c>
    </row>
    <row r="15" spans="2:8" ht="36" x14ac:dyDescent="0.25">
      <c r="B15" s="150" t="s">
        <v>283</v>
      </c>
      <c r="C15" s="151" t="s">
        <v>284</v>
      </c>
      <c r="D15" s="152">
        <v>29310198.059999999</v>
      </c>
      <c r="E15" s="152">
        <v>39388144.780000001</v>
      </c>
      <c r="F15" s="153">
        <f t="shared" ref="F15:F17" si="0">+E15-D15</f>
        <v>10077946.720000003</v>
      </c>
      <c r="G15" s="183" t="s">
        <v>296</v>
      </c>
      <c r="H15" s="166" t="s">
        <v>247</v>
      </c>
    </row>
    <row r="16" spans="2:8" ht="36" x14ac:dyDescent="0.25">
      <c r="B16" s="150" t="s">
        <v>285</v>
      </c>
      <c r="C16" s="151" t="s">
        <v>286</v>
      </c>
      <c r="D16" s="152">
        <v>0</v>
      </c>
      <c r="E16" s="152">
        <v>0.01</v>
      </c>
      <c r="F16" s="153">
        <f>+E16-D16</f>
        <v>0.01</v>
      </c>
      <c r="G16" s="183" t="s">
        <v>296</v>
      </c>
      <c r="H16" s="166" t="s">
        <v>247</v>
      </c>
    </row>
    <row r="17" spans="2:19" ht="36" x14ac:dyDescent="0.25">
      <c r="B17" s="150" t="s">
        <v>287</v>
      </c>
      <c r="C17" s="151" t="s">
        <v>288</v>
      </c>
      <c r="D17" s="152">
        <v>29310198.059999999</v>
      </c>
      <c r="E17" s="152">
        <v>39388144.770000003</v>
      </c>
      <c r="F17" s="153">
        <f t="shared" si="0"/>
        <v>10077946.710000005</v>
      </c>
      <c r="G17" s="183" t="s">
        <v>296</v>
      </c>
      <c r="H17" s="166" t="s">
        <v>247</v>
      </c>
    </row>
    <row r="18" spans="2:19" x14ac:dyDescent="0.25">
      <c r="B18" s="43"/>
      <c r="C18" s="44"/>
      <c r="D18" s="51"/>
      <c r="E18" s="56"/>
      <c r="F18" s="56"/>
      <c r="G18" s="43"/>
      <c r="H18" s="43"/>
    </row>
    <row r="19" spans="2:19" x14ac:dyDescent="0.25">
      <c r="B19" s="43"/>
      <c r="C19" s="57" t="s">
        <v>11</v>
      </c>
      <c r="D19" s="51">
        <f>SUM(D14:D18)</f>
        <v>87930594.179999992</v>
      </c>
      <c r="E19" s="56"/>
      <c r="F19" s="56"/>
      <c r="G19" s="43"/>
      <c r="H19" s="43"/>
    </row>
    <row r="20" spans="2:19" x14ac:dyDescent="0.25">
      <c r="B20" s="107"/>
      <c r="C20" s="107"/>
      <c r="D20" s="107"/>
      <c r="E20" s="107"/>
      <c r="H20" s="11"/>
    </row>
    <row r="21" spans="2:19" x14ac:dyDescent="0.25">
      <c r="B21" s="11"/>
      <c r="C21" s="21"/>
      <c r="D21" s="22"/>
      <c r="E21" s="23"/>
      <c r="F21" s="23"/>
      <c r="G21" s="11"/>
      <c r="H21" s="11"/>
    </row>
    <row r="22" spans="2:19" x14ac:dyDescent="0.25">
      <c r="B22" s="107"/>
      <c r="C22" s="107"/>
      <c r="D22" s="107"/>
      <c r="E22" s="107"/>
      <c r="F22" s="107"/>
      <c r="G22" s="107"/>
      <c r="H22" s="1"/>
    </row>
    <row r="23" spans="2:19" customFormat="1" x14ac:dyDescent="0.25">
      <c r="D23" s="108"/>
      <c r="H23" s="108"/>
      <c r="K23" s="108"/>
      <c r="L23" s="108"/>
      <c r="M23" s="108"/>
      <c r="N23" s="108"/>
      <c r="O23" s="108"/>
    </row>
    <row r="24" spans="2:19" customFormat="1" x14ac:dyDescent="0.25">
      <c r="D24" s="108"/>
      <c r="H24" s="108"/>
      <c r="K24" s="108"/>
      <c r="L24" s="108"/>
      <c r="M24" s="108"/>
      <c r="N24" s="108"/>
      <c r="O24" s="108"/>
    </row>
    <row r="25" spans="2:19" customFormat="1" x14ac:dyDescent="0.25"/>
    <row r="26" spans="2:19" customFormat="1" x14ac:dyDescent="0.25"/>
    <row r="27" spans="2:19" s="109" customFormat="1" ht="13.5" x14ac:dyDescent="0.25">
      <c r="D27" s="110"/>
      <c r="G27" s="110"/>
      <c r="P27" s="111"/>
      <c r="S27" s="110"/>
    </row>
    <row r="28" spans="2:19" s="112" customFormat="1" ht="12.75" x14ac:dyDescent="0.2"/>
    <row r="29" spans="2:19" s="112" customFormat="1" ht="12.75" x14ac:dyDescent="0.2"/>
    <row r="30" spans="2:19" customFormat="1" x14ac:dyDescent="0.25"/>
    <row r="31" spans="2:19" ht="16.5" x14ac:dyDescent="0.3">
      <c r="B31" s="24"/>
      <c r="C31" s="24"/>
      <c r="D31" s="24"/>
      <c r="E31" s="24"/>
      <c r="F31" s="24"/>
    </row>
  </sheetData>
  <protectedRanges>
    <protectedRange sqref="C18:E19 C21:E21" name="Rango1_1"/>
    <protectedRange sqref="C14:E17" name="Rango1_1_1"/>
  </protectedRanges>
  <mergeCells count="7">
    <mergeCell ref="B6:H6"/>
    <mergeCell ref="B7:H7"/>
    <mergeCell ref="B12:C12"/>
    <mergeCell ref="G8:H8"/>
    <mergeCell ref="B9:H9"/>
    <mergeCell ref="B10:H10"/>
    <mergeCell ref="B11:H11"/>
  </mergeCells>
  <pageMargins left="0.9055118110236221" right="0.70866141732283472" top="0.74803149606299213" bottom="0.74803149606299213" header="0.31496062992125984" footer="0.31496062992125984"/>
  <pageSetup scale="85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42"/>
  <sheetViews>
    <sheetView topLeftCell="A22" workbookViewId="0">
      <selection activeCell="C27" sqref="C27"/>
    </sheetView>
  </sheetViews>
  <sheetFormatPr baseColWidth="10" defaultRowHeight="15" x14ac:dyDescent="0.25"/>
  <cols>
    <col min="1" max="1" width="12.85546875" style="30" customWidth="1"/>
    <col min="2" max="2" width="14.42578125" style="30" customWidth="1"/>
    <col min="3" max="3" width="41.28515625" style="30" customWidth="1"/>
    <col min="4" max="4" width="19" style="30" customWidth="1"/>
    <col min="5" max="5" width="18.85546875" style="30" customWidth="1"/>
    <col min="6" max="16384" width="11.42578125" style="30"/>
  </cols>
  <sheetData>
    <row r="1" spans="2:8" customFormat="1" x14ac:dyDescent="0.25"/>
    <row r="2" spans="2:8" customFormat="1" x14ac:dyDescent="0.25"/>
    <row r="3" spans="2:8" customFormat="1" x14ac:dyDescent="0.25"/>
    <row r="4" spans="2:8" customFormat="1" x14ac:dyDescent="0.25"/>
    <row r="5" spans="2:8" customFormat="1" x14ac:dyDescent="0.25"/>
    <row r="6" spans="2:8" ht="16.5" x14ac:dyDescent="0.25">
      <c r="B6" s="241" t="s">
        <v>294</v>
      </c>
      <c r="C6" s="241"/>
      <c r="D6" s="241"/>
      <c r="E6" s="241"/>
    </row>
    <row r="7" spans="2:8" ht="16.5" x14ac:dyDescent="0.25">
      <c r="B7" s="241" t="s">
        <v>295</v>
      </c>
      <c r="C7" s="241"/>
      <c r="D7" s="241"/>
      <c r="E7" s="241"/>
    </row>
    <row r="8" spans="2:8" x14ac:dyDescent="0.25">
      <c r="B8" s="97"/>
      <c r="C8" s="97"/>
      <c r="D8" s="97"/>
      <c r="E8" s="29" t="s">
        <v>88</v>
      </c>
      <c r="F8" s="97"/>
      <c r="G8" s="97"/>
      <c r="H8" s="97"/>
    </row>
    <row r="9" spans="2:8" ht="15.75" customHeight="1" x14ac:dyDescent="0.25">
      <c r="B9" s="238" t="s">
        <v>14</v>
      </c>
      <c r="C9" s="238"/>
      <c r="D9" s="238"/>
      <c r="E9" s="238"/>
      <c r="F9" s="101"/>
      <c r="G9" s="101"/>
      <c r="H9" s="101"/>
    </row>
    <row r="10" spans="2:8" x14ac:dyDescent="0.25">
      <c r="B10" s="238" t="s">
        <v>89</v>
      </c>
      <c r="C10" s="238"/>
      <c r="D10" s="238"/>
      <c r="E10" s="238"/>
      <c r="F10" s="101"/>
      <c r="G10" s="101"/>
      <c r="H10" s="101"/>
    </row>
    <row r="11" spans="2:8" x14ac:dyDescent="0.25">
      <c r="B11" s="239" t="s">
        <v>1</v>
      </c>
      <c r="C11" s="239"/>
      <c r="D11" s="239"/>
      <c r="E11" s="239"/>
    </row>
    <row r="12" spans="2:8" x14ac:dyDescent="0.25">
      <c r="B12" s="240" t="s">
        <v>90</v>
      </c>
      <c r="C12" s="240"/>
      <c r="D12" s="73"/>
      <c r="E12" s="73"/>
    </row>
    <row r="13" spans="2:8" ht="22.5" customHeight="1" x14ac:dyDescent="0.25">
      <c r="B13" s="102" t="s">
        <v>18</v>
      </c>
      <c r="C13" s="103" t="s">
        <v>0</v>
      </c>
      <c r="D13" s="104">
        <v>2018</v>
      </c>
      <c r="E13" s="104">
        <v>2017</v>
      </c>
    </row>
    <row r="14" spans="2:8" x14ac:dyDescent="0.25">
      <c r="B14" s="236" t="s">
        <v>91</v>
      </c>
      <c r="C14" s="237"/>
      <c r="D14" s="74"/>
      <c r="E14" s="74"/>
    </row>
    <row r="15" spans="2:8" x14ac:dyDescent="0.25">
      <c r="B15" s="154">
        <v>1112</v>
      </c>
      <c r="C15" s="144" t="s">
        <v>289</v>
      </c>
      <c r="D15" s="156">
        <v>4058633.75</v>
      </c>
      <c r="E15" s="157">
        <v>3069592.94</v>
      </c>
    </row>
    <row r="16" spans="2:8" ht="7.5" customHeight="1" x14ac:dyDescent="0.25">
      <c r="B16" s="75"/>
      <c r="C16" s="75"/>
      <c r="D16" s="75"/>
      <c r="E16" s="75"/>
    </row>
    <row r="17" spans="2:9" x14ac:dyDescent="0.25">
      <c r="B17" s="236" t="s">
        <v>92</v>
      </c>
      <c r="C17" s="237"/>
      <c r="D17" s="74"/>
      <c r="E17" s="74"/>
    </row>
    <row r="18" spans="2:9" x14ac:dyDescent="0.25">
      <c r="B18" s="121">
        <v>1113</v>
      </c>
      <c r="C18" s="145" t="s">
        <v>290</v>
      </c>
      <c r="D18" s="155">
        <v>0</v>
      </c>
      <c r="E18" s="155">
        <v>0</v>
      </c>
    </row>
    <row r="19" spans="2:9" ht="7.5" customHeight="1" x14ac:dyDescent="0.25">
      <c r="B19" s="75"/>
      <c r="C19" s="75"/>
      <c r="D19" s="75"/>
      <c r="E19" s="75"/>
    </row>
    <row r="20" spans="2:9" x14ac:dyDescent="0.25">
      <c r="B20" s="236" t="s">
        <v>93</v>
      </c>
      <c r="C20" s="237"/>
      <c r="D20" s="74"/>
      <c r="E20" s="74"/>
    </row>
    <row r="21" spans="2:9" x14ac:dyDescent="0.25">
      <c r="B21" s="121">
        <v>1114</v>
      </c>
      <c r="C21" s="145" t="s">
        <v>291</v>
      </c>
      <c r="D21" s="155">
        <v>0</v>
      </c>
      <c r="E21" s="155">
        <v>0</v>
      </c>
    </row>
    <row r="22" spans="2:9" ht="7.5" customHeight="1" x14ac:dyDescent="0.25">
      <c r="B22" s="75"/>
      <c r="C22" s="75"/>
      <c r="D22" s="75"/>
      <c r="E22" s="75"/>
    </row>
    <row r="23" spans="2:9" x14ac:dyDescent="0.25">
      <c r="B23" s="236" t="s">
        <v>94</v>
      </c>
      <c r="C23" s="237"/>
      <c r="D23" s="74"/>
      <c r="E23" s="74"/>
    </row>
    <row r="24" spans="2:9" x14ac:dyDescent="0.25">
      <c r="B24" s="121">
        <v>1115</v>
      </c>
      <c r="C24" s="145" t="s">
        <v>292</v>
      </c>
      <c r="D24" s="155">
        <v>0</v>
      </c>
      <c r="E24" s="155">
        <v>0</v>
      </c>
    </row>
    <row r="25" spans="2:9" ht="7.5" customHeight="1" x14ac:dyDescent="0.25">
      <c r="B25" s="76"/>
      <c r="C25" s="75"/>
      <c r="D25" s="75"/>
      <c r="E25" s="77"/>
    </row>
    <row r="26" spans="2:9" ht="14.25" customHeight="1" x14ac:dyDescent="0.25">
      <c r="B26" s="236" t="s">
        <v>95</v>
      </c>
      <c r="C26" s="237"/>
      <c r="D26" s="74"/>
      <c r="E26" s="74"/>
    </row>
    <row r="27" spans="2:9" ht="24.75" x14ac:dyDescent="0.25">
      <c r="B27" s="121">
        <v>1116</v>
      </c>
      <c r="C27" s="158" t="s">
        <v>293</v>
      </c>
      <c r="D27" s="155">
        <v>0</v>
      </c>
      <c r="E27" s="155">
        <v>0</v>
      </c>
    </row>
    <row r="28" spans="2:9" ht="5.25" customHeight="1" x14ac:dyDescent="0.25">
      <c r="B28" s="78"/>
      <c r="C28" s="75"/>
      <c r="D28" s="79"/>
      <c r="E28" s="75"/>
    </row>
    <row r="29" spans="2:9" x14ac:dyDescent="0.25">
      <c r="B29" s="31"/>
      <c r="C29" s="32" t="s">
        <v>96</v>
      </c>
      <c r="D29" s="33">
        <f>SUM(D14:D25)</f>
        <v>4058633.75</v>
      </c>
      <c r="E29" s="33">
        <f>SUM(E14:E25)</f>
        <v>3069592.94</v>
      </c>
    </row>
    <row r="30" spans="2:9" x14ac:dyDescent="0.25">
      <c r="B30" s="107"/>
      <c r="C30" s="107"/>
      <c r="D30" s="107"/>
      <c r="E30" s="107"/>
      <c r="F30" s="4"/>
      <c r="G30" s="4"/>
      <c r="H30" s="11"/>
      <c r="I30" s="4"/>
    </row>
    <row r="31" spans="2:9" x14ac:dyDescent="0.25">
      <c r="B31" s="107"/>
      <c r="C31" s="107"/>
      <c r="D31" s="107"/>
      <c r="E31" s="107"/>
      <c r="F31" s="4"/>
      <c r="G31" s="4"/>
      <c r="H31" s="11"/>
      <c r="I31" s="4"/>
    </row>
    <row r="32" spans="2:9" ht="16.5" x14ac:dyDescent="0.3">
      <c r="B32" s="34"/>
      <c r="C32" s="34"/>
      <c r="D32" s="34"/>
      <c r="E32" s="34"/>
    </row>
    <row r="33" spans="2:19" s="4" customFormat="1" x14ac:dyDescent="0.25">
      <c r="B33" s="107"/>
      <c r="C33" s="107"/>
      <c r="D33" s="107"/>
      <c r="E33" s="107"/>
      <c r="F33" s="107"/>
      <c r="G33" s="107"/>
      <c r="H33" s="1"/>
    </row>
    <row r="34" spans="2:19" customFormat="1" x14ac:dyDescent="0.25">
      <c r="D34" s="108"/>
      <c r="H34" s="108"/>
      <c r="K34" s="108"/>
      <c r="L34" s="108"/>
      <c r="M34" s="108"/>
      <c r="N34" s="108"/>
      <c r="O34" s="108"/>
    </row>
    <row r="35" spans="2:19" customFormat="1" x14ac:dyDescent="0.25">
      <c r="D35" s="108"/>
      <c r="H35" s="108"/>
      <c r="K35" s="108"/>
      <c r="L35" s="108"/>
      <c r="M35" s="108"/>
      <c r="N35" s="108"/>
      <c r="O35" s="108"/>
    </row>
    <row r="36" spans="2:19" customFormat="1" x14ac:dyDescent="0.25"/>
    <row r="37" spans="2:19" customFormat="1" x14ac:dyDescent="0.25"/>
    <row r="38" spans="2:19" s="109" customFormat="1" ht="13.5" x14ac:dyDescent="0.25">
      <c r="D38" s="110"/>
      <c r="G38" s="110"/>
      <c r="P38" s="111"/>
      <c r="S38" s="110"/>
    </row>
    <row r="39" spans="2:19" s="112" customFormat="1" ht="12.75" x14ac:dyDescent="0.2"/>
    <row r="40" spans="2:19" s="112" customFormat="1" ht="12.75" x14ac:dyDescent="0.2"/>
    <row r="41" spans="2:19" customFormat="1" x14ac:dyDescent="0.25"/>
    <row r="42" spans="2:19" s="4" customFormat="1" ht="16.5" x14ac:dyDescent="0.3">
      <c r="B42" s="24"/>
      <c r="C42" s="24"/>
      <c r="D42" s="24"/>
      <c r="E42" s="24"/>
      <c r="F42" s="24"/>
    </row>
  </sheetData>
  <protectedRanges>
    <protectedRange sqref="D14:E14 D17:E17 D20:E20 D23:E23 D26:E26 C15:E16 C18:E19 C21:E22 C24:E25 C27:E29" name="Rango1_1"/>
    <protectedRange sqref="B25:B28" name="Rango1"/>
  </protectedRanges>
  <mergeCells count="11">
    <mergeCell ref="B6:E6"/>
    <mergeCell ref="B7:E7"/>
    <mergeCell ref="B17:C17"/>
    <mergeCell ref="B20:C20"/>
    <mergeCell ref="B23:C23"/>
    <mergeCell ref="B26:C26"/>
    <mergeCell ref="B9:E9"/>
    <mergeCell ref="B10:E10"/>
    <mergeCell ref="B11:E11"/>
    <mergeCell ref="B12:C12"/>
    <mergeCell ref="B14:C14"/>
  </mergeCells>
  <pageMargins left="1.1023622047244095" right="0.70866141732283472" top="0.55118110236220474" bottom="0.55118110236220474" header="0.31496062992125984" footer="0.31496062992125984"/>
  <pageSetup scale="85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53"/>
  <sheetViews>
    <sheetView tabSelected="1" topLeftCell="A37" zoomScaleNormal="100" workbookViewId="0">
      <selection activeCell="D43" sqref="D43"/>
    </sheetView>
  </sheetViews>
  <sheetFormatPr baseColWidth="10" defaultRowHeight="15" x14ac:dyDescent="0.25"/>
  <cols>
    <col min="1" max="1" width="1.85546875" style="30" customWidth="1"/>
    <col min="2" max="2" width="23.7109375" style="30" customWidth="1"/>
    <col min="3" max="3" width="46" style="30" customWidth="1"/>
    <col min="4" max="4" width="14.7109375" style="30" customWidth="1"/>
    <col min="5" max="6" width="14.5703125" style="30" customWidth="1"/>
    <col min="7" max="7" width="6.85546875" style="30" customWidth="1"/>
    <col min="8" max="16384" width="11.42578125" style="30"/>
  </cols>
  <sheetData>
    <row r="1" spans="2:8" customFormat="1" x14ac:dyDescent="0.25"/>
    <row r="2" spans="2:8" customFormat="1" x14ac:dyDescent="0.25"/>
    <row r="3" spans="2:8" customFormat="1" x14ac:dyDescent="0.25"/>
    <row r="4" spans="2:8" customFormat="1" x14ac:dyDescent="0.25"/>
    <row r="5" spans="2:8" customFormat="1" x14ac:dyDescent="0.25"/>
    <row r="6" spans="2:8" ht="16.5" x14ac:dyDescent="0.25">
      <c r="B6" s="241" t="s">
        <v>294</v>
      </c>
      <c r="C6" s="241"/>
      <c r="D6" s="241"/>
      <c r="E6" s="241"/>
      <c r="F6" s="241"/>
      <c r="G6" s="184"/>
    </row>
    <row r="7" spans="2:8" ht="16.5" x14ac:dyDescent="0.25">
      <c r="B7" s="241" t="s">
        <v>295</v>
      </c>
      <c r="C7" s="241"/>
      <c r="D7" s="241"/>
      <c r="E7" s="241"/>
      <c r="F7" s="241"/>
      <c r="G7" s="184"/>
    </row>
    <row r="8" spans="2:8" x14ac:dyDescent="0.25">
      <c r="B8" s="40"/>
      <c r="C8" s="40"/>
      <c r="D8" s="40"/>
      <c r="E8" s="29" t="s">
        <v>148</v>
      </c>
      <c r="F8" s="42"/>
      <c r="G8" s="28"/>
      <c r="H8" s="28"/>
    </row>
    <row r="9" spans="2:8" ht="15.75" customHeight="1" x14ac:dyDescent="0.25">
      <c r="B9" s="238" t="s">
        <v>145</v>
      </c>
      <c r="C9" s="238"/>
      <c r="D9" s="238"/>
      <c r="E9" s="41"/>
      <c r="F9" s="41"/>
      <c r="G9" s="28"/>
      <c r="H9" s="28"/>
    </row>
    <row r="10" spans="2:8" ht="8.25" customHeight="1" x14ac:dyDescent="0.25">
      <c r="B10" s="40"/>
      <c r="C10" s="40"/>
      <c r="D10" s="40"/>
      <c r="E10" s="40"/>
      <c r="F10" s="40"/>
      <c r="G10" s="28"/>
      <c r="H10" s="28"/>
    </row>
    <row r="11" spans="2:8" x14ac:dyDescent="0.25">
      <c r="B11" s="239" t="s">
        <v>144</v>
      </c>
      <c r="C11" s="239"/>
      <c r="D11" s="239"/>
      <c r="E11" s="39"/>
      <c r="F11" s="39"/>
      <c r="G11" s="28"/>
      <c r="H11" s="28"/>
    </row>
    <row r="12" spans="2:8" x14ac:dyDescent="0.25">
      <c r="B12" s="39"/>
      <c r="C12" s="39"/>
      <c r="D12" s="39"/>
      <c r="E12" s="39"/>
      <c r="F12" s="39"/>
      <c r="G12" s="28"/>
      <c r="H12" s="28"/>
    </row>
    <row r="13" spans="2:8" ht="40.5" customHeight="1" x14ac:dyDescent="0.25">
      <c r="B13" s="244" t="s">
        <v>143</v>
      </c>
      <c r="C13" s="244"/>
      <c r="D13" s="244"/>
      <c r="E13" s="244"/>
      <c r="F13" s="244"/>
      <c r="G13" s="28"/>
      <c r="H13" s="28"/>
    </row>
    <row r="14" spans="2:8" x14ac:dyDescent="0.25">
      <c r="B14" s="38"/>
      <c r="C14" s="38"/>
      <c r="D14" s="38"/>
      <c r="E14" s="38"/>
      <c r="F14" s="35"/>
      <c r="G14" s="28"/>
      <c r="H14" s="28"/>
    </row>
    <row r="15" spans="2:8" ht="18" customHeight="1" x14ac:dyDescent="0.25">
      <c r="B15" s="245" t="s">
        <v>142</v>
      </c>
      <c r="C15" s="245"/>
      <c r="D15" s="80"/>
      <c r="E15" s="80"/>
      <c r="F15" s="81"/>
    </row>
    <row r="16" spans="2:8" ht="32.25" customHeight="1" x14ac:dyDescent="0.25">
      <c r="B16" s="82" t="s">
        <v>141</v>
      </c>
      <c r="C16" s="242" t="s">
        <v>140</v>
      </c>
      <c r="D16" s="242"/>
      <c r="E16" s="242"/>
      <c r="F16" s="242"/>
    </row>
    <row r="17" spans="2:9" ht="32.25" customHeight="1" x14ac:dyDescent="0.25">
      <c r="B17" s="83" t="s">
        <v>139</v>
      </c>
      <c r="C17" s="83" t="s">
        <v>138</v>
      </c>
      <c r="D17" s="83"/>
      <c r="E17" s="83"/>
      <c r="F17" s="83"/>
    </row>
    <row r="18" spans="2:9" ht="21.75" customHeight="1" x14ac:dyDescent="0.25">
      <c r="B18" s="83" t="s">
        <v>137</v>
      </c>
      <c r="C18" s="242" t="s">
        <v>136</v>
      </c>
      <c r="D18" s="242"/>
      <c r="E18" s="242"/>
      <c r="F18" s="242"/>
      <c r="G18" s="28"/>
      <c r="H18" s="28"/>
    </row>
    <row r="19" spans="2:9" ht="22.5" customHeight="1" x14ac:dyDescent="0.25">
      <c r="B19" s="83" t="s">
        <v>135</v>
      </c>
      <c r="C19" s="242" t="s">
        <v>134</v>
      </c>
      <c r="D19" s="242"/>
      <c r="E19" s="242"/>
      <c r="F19" s="242"/>
      <c r="G19" s="28"/>
      <c r="H19" s="28"/>
    </row>
    <row r="20" spans="2:9" x14ac:dyDescent="0.25">
      <c r="B20" s="80"/>
      <c r="C20" s="84"/>
      <c r="D20" s="84"/>
      <c r="E20" s="84"/>
      <c r="F20" s="84"/>
      <c r="G20" s="28"/>
      <c r="H20" s="28"/>
    </row>
    <row r="21" spans="2:9" ht="47.25" customHeight="1" x14ac:dyDescent="0.25">
      <c r="B21" s="82" t="s">
        <v>133</v>
      </c>
      <c r="C21" s="83" t="s">
        <v>132</v>
      </c>
      <c r="D21" s="81"/>
      <c r="E21" s="81"/>
      <c r="F21" s="81"/>
      <c r="G21" s="37"/>
      <c r="H21" s="37"/>
    </row>
    <row r="22" spans="2:9" x14ac:dyDescent="0.25">
      <c r="B22" s="83" t="s">
        <v>131</v>
      </c>
      <c r="C22" s="81"/>
      <c r="D22" s="81"/>
      <c r="E22" s="81"/>
      <c r="F22" s="81"/>
      <c r="G22" s="28"/>
      <c r="H22" s="28"/>
      <c r="I22" s="36"/>
    </row>
    <row r="23" spans="2:9" x14ac:dyDescent="0.25">
      <c r="B23" s="80"/>
      <c r="C23" s="81"/>
      <c r="D23" s="81"/>
      <c r="E23" s="81"/>
      <c r="F23" s="81"/>
      <c r="G23" s="28"/>
      <c r="H23" s="28"/>
      <c r="I23" s="36"/>
    </row>
    <row r="24" spans="2:9" x14ac:dyDescent="0.25">
      <c r="B24" s="80" t="s">
        <v>130</v>
      </c>
      <c r="C24" s="80"/>
      <c r="D24" s="80"/>
      <c r="E24" s="80"/>
      <c r="F24" s="81"/>
      <c r="G24" s="36"/>
      <c r="H24" s="36"/>
      <c r="I24" s="36"/>
    </row>
    <row r="25" spans="2:9" x14ac:dyDescent="0.25">
      <c r="B25" s="80"/>
      <c r="C25" s="80"/>
      <c r="D25" s="80"/>
      <c r="E25" s="80"/>
      <c r="F25" s="81"/>
      <c r="G25" s="36"/>
      <c r="H25" s="36"/>
      <c r="I25" s="36"/>
    </row>
    <row r="26" spans="2:9" ht="16.5" customHeight="1" x14ac:dyDescent="0.25">
      <c r="B26" s="85" t="s">
        <v>129</v>
      </c>
      <c r="C26" s="81"/>
      <c r="D26" s="81"/>
      <c r="E26" s="81"/>
      <c r="F26" s="81"/>
      <c r="G26" s="36"/>
      <c r="H26" s="36"/>
      <c r="I26" s="36"/>
    </row>
    <row r="27" spans="2:9" x14ac:dyDescent="0.25">
      <c r="B27" s="81"/>
      <c r="C27" s="243" t="s">
        <v>128</v>
      </c>
      <c r="D27" s="243"/>
      <c r="E27" s="243"/>
      <c r="F27" s="243"/>
      <c r="G27" s="36"/>
      <c r="H27" s="36"/>
      <c r="I27" s="36"/>
    </row>
    <row r="28" spans="2:9" x14ac:dyDescent="0.25">
      <c r="B28" s="105" t="s">
        <v>127</v>
      </c>
      <c r="C28" s="105" t="s">
        <v>126</v>
      </c>
      <c r="D28" s="105" t="s">
        <v>125</v>
      </c>
      <c r="E28" s="105" t="s">
        <v>124</v>
      </c>
      <c r="F28" s="105" t="s">
        <v>123</v>
      </c>
    </row>
    <row r="29" spans="2:9" x14ac:dyDescent="0.25">
      <c r="B29" s="86" t="s">
        <v>122</v>
      </c>
      <c r="C29" s="87" t="s">
        <v>121</v>
      </c>
      <c r="D29" s="204">
        <v>5511486.6200000001</v>
      </c>
      <c r="E29" s="204">
        <v>0</v>
      </c>
      <c r="F29" s="204">
        <f>+E29-D29</f>
        <v>-5511486.6200000001</v>
      </c>
    </row>
    <row r="30" spans="2:9" x14ac:dyDescent="0.25">
      <c r="B30" s="86" t="s">
        <v>120</v>
      </c>
      <c r="C30" s="87" t="s">
        <v>119</v>
      </c>
      <c r="D30" s="204">
        <v>51984434.649999999</v>
      </c>
      <c r="E30" s="204">
        <v>71678714.310000002</v>
      </c>
      <c r="F30" s="204">
        <f t="shared" ref="F30:F40" si="0">+E30-D30</f>
        <v>19694279.660000004</v>
      </c>
    </row>
    <row r="31" spans="2:9" x14ac:dyDescent="0.25">
      <c r="B31" s="86" t="s">
        <v>118</v>
      </c>
      <c r="C31" s="87" t="s">
        <v>117</v>
      </c>
      <c r="D31" s="204">
        <v>16567227.689999999</v>
      </c>
      <c r="E31" s="204">
        <v>733110.16</v>
      </c>
      <c r="F31" s="204">
        <f t="shared" si="0"/>
        <v>-15834117.529999999</v>
      </c>
    </row>
    <row r="32" spans="2:9" x14ac:dyDescent="0.25">
      <c r="B32" s="87" t="s">
        <v>116</v>
      </c>
      <c r="C32" s="87" t="s">
        <v>115</v>
      </c>
      <c r="D32" s="204">
        <v>51251324.549999997</v>
      </c>
      <c r="E32" s="204">
        <v>51251324.490000002</v>
      </c>
      <c r="F32" s="204">
        <f t="shared" si="0"/>
        <v>-5.9999994933605194E-2</v>
      </c>
    </row>
    <row r="33" spans="2:15" x14ac:dyDescent="0.25">
      <c r="B33" s="87" t="s">
        <v>114</v>
      </c>
      <c r="C33" s="87" t="s">
        <v>113</v>
      </c>
      <c r="D33" s="204">
        <v>0</v>
      </c>
      <c r="E33" s="204">
        <v>51251324.549999997</v>
      </c>
      <c r="F33" s="204">
        <f t="shared" si="0"/>
        <v>51251324.549999997</v>
      </c>
      <c r="G33" s="159"/>
    </row>
    <row r="34" spans="2:15" x14ac:dyDescent="0.25">
      <c r="B34" s="87" t="s">
        <v>112</v>
      </c>
      <c r="C34" s="87" t="s">
        <v>111</v>
      </c>
      <c r="D34" s="204">
        <v>0</v>
      </c>
      <c r="E34" s="204">
        <v>54059286.619999997</v>
      </c>
      <c r="F34" s="204">
        <f t="shared" si="0"/>
        <v>54059286.619999997</v>
      </c>
    </row>
    <row r="35" spans="2:15" x14ac:dyDescent="0.25">
      <c r="B35" s="87" t="s">
        <v>110</v>
      </c>
      <c r="C35" s="87" t="s">
        <v>109</v>
      </c>
      <c r="D35" s="204">
        <v>64413138.670000002</v>
      </c>
      <c r="E35" s="204">
        <v>54313815.409999996</v>
      </c>
      <c r="F35" s="204">
        <f t="shared" si="0"/>
        <v>-10099323.260000005</v>
      </c>
    </row>
    <row r="36" spans="2:15" x14ac:dyDescent="0.25">
      <c r="B36" s="87" t="s">
        <v>108</v>
      </c>
      <c r="C36" s="87" t="s">
        <v>107</v>
      </c>
      <c r="D36" s="204">
        <v>5541582.4000000004</v>
      </c>
      <c r="E36" s="204">
        <v>10353852.050000001</v>
      </c>
      <c r="F36" s="204">
        <f t="shared" si="0"/>
        <v>4812269.6500000004</v>
      </c>
    </row>
    <row r="37" spans="2:15" x14ac:dyDescent="0.25">
      <c r="B37" s="87" t="s">
        <v>106</v>
      </c>
      <c r="C37" s="87" t="s">
        <v>105</v>
      </c>
      <c r="D37" s="204">
        <v>48772233.009999998</v>
      </c>
      <c r="E37" s="204">
        <v>47244285.07</v>
      </c>
      <c r="F37" s="204">
        <f t="shared" si="0"/>
        <v>-1527947.9399999976</v>
      </c>
    </row>
    <row r="38" spans="2:15" x14ac:dyDescent="0.25">
      <c r="B38" s="87" t="s">
        <v>104</v>
      </c>
      <c r="C38" s="87" t="s">
        <v>103</v>
      </c>
      <c r="D38" s="204">
        <v>47244285.07</v>
      </c>
      <c r="E38" s="204">
        <v>43432107.549999997</v>
      </c>
      <c r="F38" s="204">
        <f>+E38-D38</f>
        <v>-3812177.5200000033</v>
      </c>
    </row>
    <row r="39" spans="2:15" x14ac:dyDescent="0.25">
      <c r="B39" s="87" t="s">
        <v>102</v>
      </c>
      <c r="C39" s="87" t="s">
        <v>101</v>
      </c>
      <c r="D39" s="204">
        <v>43432107.549999997</v>
      </c>
      <c r="E39" s="204">
        <v>43432106.93</v>
      </c>
      <c r="F39" s="204">
        <f t="shared" si="0"/>
        <v>-0.61999999731779099</v>
      </c>
    </row>
    <row r="40" spans="2:15" x14ac:dyDescent="0.25">
      <c r="B40" s="87" t="s">
        <v>100</v>
      </c>
      <c r="C40" s="87" t="s">
        <v>99</v>
      </c>
      <c r="D40" s="204">
        <v>43432106.93</v>
      </c>
      <c r="E40" s="204">
        <v>0</v>
      </c>
      <c r="F40" s="204">
        <f t="shared" si="0"/>
        <v>-43432106.93</v>
      </c>
    </row>
    <row r="41" spans="2:15" x14ac:dyDescent="0.25">
      <c r="B41" s="202" t="s">
        <v>98</v>
      </c>
      <c r="C41" s="202" t="s">
        <v>98</v>
      </c>
      <c r="D41" s="203"/>
      <c r="E41" s="203"/>
      <c r="F41" s="203"/>
    </row>
    <row r="42" spans="2:15" x14ac:dyDescent="0.25">
      <c r="B42" s="81"/>
      <c r="C42" s="88" t="s">
        <v>97</v>
      </c>
      <c r="D42" s="89">
        <f>SUM(D29:D40)</f>
        <v>378149927.14000005</v>
      </c>
      <c r="E42" s="89">
        <f>SUM(E29:E40)</f>
        <v>427749927.13999999</v>
      </c>
      <c r="F42" s="89">
        <f>SUM(F29:F40)</f>
        <v>49600000.000000007</v>
      </c>
    </row>
    <row r="43" spans="2:15" x14ac:dyDescent="0.25">
      <c r="B43" s="81"/>
      <c r="C43" s="90"/>
      <c r="D43" s="91"/>
      <c r="E43" s="91"/>
      <c r="F43" s="91"/>
    </row>
    <row r="44" spans="2:15" s="4" customFormat="1" x14ac:dyDescent="0.25">
      <c r="B44" s="107"/>
      <c r="C44" s="107"/>
      <c r="D44" s="107"/>
      <c r="E44" s="107"/>
      <c r="F44" s="107"/>
      <c r="G44" s="107"/>
      <c r="H44" s="1"/>
    </row>
    <row r="45" spans="2:15" customFormat="1" x14ac:dyDescent="0.25">
      <c r="D45" s="108"/>
      <c r="H45" s="108"/>
      <c r="K45" s="108"/>
      <c r="L45" s="108"/>
      <c r="M45" s="108"/>
      <c r="N45" s="108"/>
      <c r="O45" s="108"/>
    </row>
    <row r="46" spans="2:15" customFormat="1" x14ac:dyDescent="0.25">
      <c r="D46" s="108"/>
      <c r="H46" s="108"/>
      <c r="K46" s="108"/>
      <c r="L46" s="108"/>
      <c r="M46" s="108"/>
      <c r="N46" s="108"/>
      <c r="O46" s="108"/>
    </row>
    <row r="47" spans="2:15" customFormat="1" x14ac:dyDescent="0.25"/>
    <row r="48" spans="2:15" customFormat="1" x14ac:dyDescent="0.25"/>
    <row r="49" spans="2:19" s="109" customFormat="1" ht="13.5" x14ac:dyDescent="0.25">
      <c r="D49" s="110"/>
      <c r="G49" s="110"/>
      <c r="P49" s="111"/>
      <c r="S49" s="110"/>
    </row>
    <row r="50" spans="2:19" s="112" customFormat="1" ht="12.75" x14ac:dyDescent="0.2"/>
    <row r="51" spans="2:19" s="112" customFormat="1" ht="12.75" x14ac:dyDescent="0.2"/>
    <row r="52" spans="2:19" customFormat="1" x14ac:dyDescent="0.25"/>
    <row r="53" spans="2:19" s="4" customFormat="1" ht="16.5" x14ac:dyDescent="0.3">
      <c r="B53" s="24"/>
      <c r="C53" s="24"/>
      <c r="D53" s="24"/>
      <c r="E53" s="24"/>
      <c r="F53" s="24"/>
    </row>
  </sheetData>
  <mergeCells count="10">
    <mergeCell ref="B6:F6"/>
    <mergeCell ref="B7:F7"/>
    <mergeCell ref="C18:F18"/>
    <mergeCell ref="C19:F19"/>
    <mergeCell ref="C27:F27"/>
    <mergeCell ref="B9:D9"/>
    <mergeCell ref="B11:D11"/>
    <mergeCell ref="B13:F13"/>
    <mergeCell ref="B15:C15"/>
    <mergeCell ref="C16:F16"/>
  </mergeCells>
  <printOptions horizontalCentered="1"/>
  <pageMargins left="0.31496062992125984" right="0.31496062992125984" top="0.35433070866141736" bottom="0.35433070866141736" header="0" footer="0"/>
  <pageSetup scale="8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0"/>
  <sheetViews>
    <sheetView zoomScaleNormal="100" workbookViewId="0">
      <selection activeCell="E26" sqref="E26"/>
    </sheetView>
  </sheetViews>
  <sheetFormatPr baseColWidth="10" defaultRowHeight="15" x14ac:dyDescent="0.25"/>
  <cols>
    <col min="1" max="1" width="11.42578125" style="4"/>
    <col min="2" max="2" width="43.85546875" style="4" customWidth="1"/>
    <col min="3" max="3" width="16.85546875" style="4" customWidth="1"/>
    <col min="4" max="4" width="16.140625" style="4" customWidth="1"/>
    <col min="5" max="5" width="17.28515625" style="4" customWidth="1"/>
    <col min="6" max="6" width="12.42578125" style="4" customWidth="1"/>
    <col min="7" max="7" width="13.5703125" style="4" customWidth="1"/>
    <col min="8" max="16384" width="11.42578125" style="4"/>
  </cols>
  <sheetData>
    <row r="1" spans="1:7" customFormat="1" x14ac:dyDescent="0.25"/>
    <row r="2" spans="1:7" customFormat="1" x14ac:dyDescent="0.25"/>
    <row r="3" spans="1:7" customFormat="1" x14ac:dyDescent="0.25"/>
    <row r="4" spans="1:7" customFormat="1" x14ac:dyDescent="0.25"/>
    <row r="5" spans="1:7" customFormat="1" x14ac:dyDescent="0.25"/>
    <row r="6" spans="1:7" customFormat="1" x14ac:dyDescent="0.25">
      <c r="A6" s="4"/>
      <c r="B6" s="4"/>
      <c r="C6" s="4"/>
      <c r="D6" s="4"/>
      <c r="E6" s="4"/>
      <c r="F6" s="4"/>
      <c r="G6" s="4"/>
    </row>
    <row r="7" spans="1:7" customFormat="1" x14ac:dyDescent="0.25">
      <c r="A7" s="4"/>
      <c r="B7" s="4"/>
      <c r="C7" s="4"/>
      <c r="D7" s="4"/>
      <c r="E7" s="4"/>
      <c r="F7" s="4"/>
      <c r="G7" s="4"/>
    </row>
    <row r="8" spans="1:7" customFormat="1" ht="18.75" x14ac:dyDescent="0.3">
      <c r="A8" s="209" t="s">
        <v>294</v>
      </c>
      <c r="B8" s="209"/>
      <c r="C8" s="209"/>
      <c r="D8" s="209"/>
      <c r="E8" s="209"/>
      <c r="F8" s="209"/>
      <c r="G8" s="209"/>
    </row>
    <row r="9" spans="1:7" ht="18" x14ac:dyDescent="0.25">
      <c r="A9" s="210" t="s">
        <v>295</v>
      </c>
      <c r="B9" s="210"/>
      <c r="C9" s="210"/>
      <c r="D9" s="210"/>
      <c r="E9" s="210"/>
      <c r="F9" s="210"/>
      <c r="G9" s="210"/>
    </row>
    <row r="10" spans="1:7" x14ac:dyDescent="0.25">
      <c r="A10" s="97"/>
      <c r="B10" s="97"/>
      <c r="C10" s="97"/>
      <c r="D10" s="97"/>
      <c r="E10" s="97"/>
      <c r="F10" s="1"/>
      <c r="G10" s="13" t="s">
        <v>147</v>
      </c>
    </row>
    <row r="11" spans="1:7" ht="15.75" customHeight="1" x14ac:dyDescent="0.25">
      <c r="A11" s="213" t="s">
        <v>14</v>
      </c>
      <c r="B11" s="213"/>
      <c r="C11" s="213"/>
      <c r="D11" s="213"/>
      <c r="E11" s="213"/>
      <c r="F11" s="1"/>
      <c r="G11" s="1"/>
    </row>
    <row r="12" spans="1:7" x14ac:dyDescent="0.25">
      <c r="A12" s="213" t="s">
        <v>15</v>
      </c>
      <c r="B12" s="213"/>
      <c r="C12" s="213"/>
      <c r="D12" s="213"/>
      <c r="E12" s="213"/>
      <c r="F12" s="1"/>
      <c r="G12" s="1"/>
    </row>
    <row r="13" spans="1:7" x14ac:dyDescent="0.25">
      <c r="A13" s="214" t="s">
        <v>16</v>
      </c>
      <c r="B13" s="214"/>
      <c r="C13" s="214"/>
      <c r="D13" s="214"/>
      <c r="E13" s="214"/>
      <c r="F13" s="1"/>
      <c r="G13" s="1"/>
    </row>
    <row r="14" spans="1:7" x14ac:dyDescent="0.25">
      <c r="A14" s="214" t="s">
        <v>27</v>
      </c>
      <c r="B14" s="214"/>
      <c r="C14" s="214"/>
      <c r="D14" s="214"/>
      <c r="E14" s="214"/>
      <c r="F14" s="1"/>
      <c r="G14" s="1"/>
    </row>
    <row r="15" spans="1:7" x14ac:dyDescent="0.25">
      <c r="A15" s="92"/>
      <c r="B15" s="92"/>
      <c r="C15" s="92"/>
      <c r="D15" s="92"/>
      <c r="E15" s="92"/>
      <c r="F15" s="1"/>
      <c r="G15" s="1"/>
    </row>
    <row r="16" spans="1:7" x14ac:dyDescent="0.25">
      <c r="A16" s="215" t="s">
        <v>28</v>
      </c>
      <c r="B16" s="215"/>
      <c r="C16" s="53"/>
      <c r="D16" s="53"/>
      <c r="E16" s="53"/>
      <c r="F16" s="49"/>
      <c r="G16" s="49"/>
    </row>
    <row r="17" spans="1:18" ht="24" customHeight="1" x14ac:dyDescent="0.25">
      <c r="A17" s="216" t="s">
        <v>18</v>
      </c>
      <c r="B17" s="216" t="s">
        <v>19</v>
      </c>
      <c r="C17" s="211" t="s">
        <v>21</v>
      </c>
      <c r="D17" s="217" t="s">
        <v>29</v>
      </c>
      <c r="E17" s="218"/>
      <c r="F17" s="217" t="s">
        <v>30</v>
      </c>
      <c r="G17" s="218"/>
    </row>
    <row r="18" spans="1:18" ht="24" x14ac:dyDescent="0.25">
      <c r="A18" s="216"/>
      <c r="B18" s="216"/>
      <c r="C18" s="211"/>
      <c r="D18" s="99">
        <v>2018</v>
      </c>
      <c r="E18" s="99">
        <v>2017</v>
      </c>
      <c r="F18" s="99" t="s">
        <v>20</v>
      </c>
      <c r="G18" s="99" t="s">
        <v>31</v>
      </c>
    </row>
    <row r="19" spans="1:18" x14ac:dyDescent="0.25">
      <c r="A19" s="161" t="s">
        <v>150</v>
      </c>
      <c r="B19" s="119" t="s">
        <v>153</v>
      </c>
      <c r="C19" s="128">
        <v>7335393.4699999997</v>
      </c>
      <c r="D19" s="128">
        <v>7335393.4699999997</v>
      </c>
      <c r="E19" s="128">
        <v>5020636.08</v>
      </c>
      <c r="F19" s="43"/>
      <c r="G19" s="43"/>
    </row>
    <row r="20" spans="1:18" ht="24.75" x14ac:dyDescent="0.25">
      <c r="A20" s="161" t="s">
        <v>151</v>
      </c>
      <c r="B20" s="160" t="s">
        <v>154</v>
      </c>
      <c r="C20" s="128">
        <v>0</v>
      </c>
      <c r="D20" s="128">
        <v>0</v>
      </c>
      <c r="E20" s="128">
        <v>7000</v>
      </c>
      <c r="F20" s="43"/>
      <c r="G20" s="43"/>
    </row>
    <row r="21" spans="1:18" ht="24.75" x14ac:dyDescent="0.25">
      <c r="A21" s="161" t="s">
        <v>152</v>
      </c>
      <c r="B21" s="160" t="s">
        <v>155</v>
      </c>
      <c r="C21" s="128">
        <v>6747.43</v>
      </c>
      <c r="D21" s="128">
        <v>6747.43</v>
      </c>
      <c r="E21" s="128">
        <v>482.99</v>
      </c>
      <c r="F21" s="43"/>
      <c r="G21" s="43"/>
    </row>
    <row r="22" spans="1:18" x14ac:dyDescent="0.25">
      <c r="A22" s="54"/>
      <c r="B22" s="44"/>
      <c r="C22" s="162"/>
      <c r="D22" s="163"/>
      <c r="E22" s="164"/>
      <c r="F22" s="43"/>
      <c r="G22" s="43"/>
    </row>
    <row r="23" spans="1:18" x14ac:dyDescent="0.25">
      <c r="A23" s="43"/>
      <c r="B23" s="48" t="s">
        <v>11</v>
      </c>
      <c r="C23" s="162">
        <f>SUM(C19:C22)</f>
        <v>7342140.8999999994</v>
      </c>
      <c r="D23" s="162">
        <f t="shared" ref="D23:E23" si="0">SUM(D19:D22)</f>
        <v>7342140.8999999994</v>
      </c>
      <c r="E23" s="162">
        <f t="shared" si="0"/>
        <v>5028119.07</v>
      </c>
      <c r="F23" s="43"/>
      <c r="G23" s="43"/>
    </row>
    <row r="24" spans="1:18" x14ac:dyDescent="0.25">
      <c r="A24" s="107"/>
      <c r="B24" s="107"/>
      <c r="C24" s="107"/>
      <c r="D24" s="107"/>
      <c r="E24" s="107"/>
      <c r="F24" s="107"/>
      <c r="G24" s="1"/>
    </row>
    <row r="25" spans="1:18" x14ac:dyDescent="0.25">
      <c r="A25" s="107"/>
      <c r="B25" s="107"/>
      <c r="C25" s="107"/>
      <c r="D25" s="107"/>
      <c r="E25" s="107"/>
      <c r="F25" s="107"/>
      <c r="G25" s="1"/>
    </row>
    <row r="26" spans="1:18" customFormat="1" x14ac:dyDescent="0.25">
      <c r="C26" s="108"/>
      <c r="G26" s="108"/>
      <c r="J26" s="108"/>
      <c r="K26" s="108"/>
      <c r="L26" s="108"/>
      <c r="M26" s="108"/>
      <c r="N26" s="108"/>
    </row>
    <row r="27" spans="1:18" customFormat="1" x14ac:dyDescent="0.25">
      <c r="C27" s="108"/>
      <c r="G27" s="108"/>
      <c r="J27" s="108"/>
      <c r="K27" s="108"/>
      <c r="L27" s="108"/>
      <c r="M27" s="108"/>
      <c r="N27" s="108"/>
    </row>
    <row r="28" spans="1:18" customFormat="1" x14ac:dyDescent="0.25"/>
    <row r="29" spans="1:18" customFormat="1" x14ac:dyDescent="0.25"/>
    <row r="30" spans="1:18" s="109" customFormat="1" ht="13.5" x14ac:dyDescent="0.25">
      <c r="C30" s="110"/>
      <c r="F30" s="110"/>
      <c r="O30" s="111"/>
      <c r="R30" s="110"/>
    </row>
    <row r="31" spans="1:18" s="112" customFormat="1" ht="12.75" x14ac:dyDescent="0.2"/>
    <row r="32" spans="1:18" s="112" customFormat="1" ht="12.75" x14ac:dyDescent="0.2"/>
    <row r="33" spans="1:8" customFormat="1" x14ac:dyDescent="0.25"/>
    <row r="34" spans="1:8" customFormat="1" x14ac:dyDescent="0.25">
      <c r="H34" s="106"/>
    </row>
    <row r="35" spans="1:8" customFormat="1" x14ac:dyDescent="0.25"/>
    <row r="36" spans="1:8" customFormat="1" x14ac:dyDescent="0.25"/>
    <row r="37" spans="1:8" customFormat="1" x14ac:dyDescent="0.25"/>
    <row r="38" spans="1:8" customFormat="1" x14ac:dyDescent="0.25"/>
    <row r="39" spans="1:8" customFormat="1" x14ac:dyDescent="0.25"/>
    <row r="40" spans="1:8" x14ac:dyDescent="0.25">
      <c r="A40" s="107"/>
      <c r="B40" s="107"/>
      <c r="C40" s="107"/>
      <c r="D40" s="107"/>
      <c r="E40" s="107"/>
      <c r="F40" s="107"/>
      <c r="G40" s="1"/>
    </row>
    <row r="41" spans="1:8" x14ac:dyDescent="0.25">
      <c r="A41" s="107"/>
      <c r="B41" s="107"/>
      <c r="C41" s="107"/>
      <c r="D41" s="107"/>
      <c r="E41" s="107"/>
      <c r="F41" s="107"/>
      <c r="G41" s="1"/>
    </row>
    <row r="42" spans="1:8" x14ac:dyDescent="0.25">
      <c r="A42" s="107"/>
      <c r="B42" s="107"/>
      <c r="C42" s="107"/>
      <c r="D42" s="107"/>
      <c r="E42" s="107"/>
      <c r="F42" s="107"/>
      <c r="G42" s="1"/>
    </row>
    <row r="43" spans="1:8" x14ac:dyDescent="0.25">
      <c r="A43" s="107"/>
      <c r="B43" s="107"/>
      <c r="C43" s="107"/>
      <c r="D43" s="107"/>
      <c r="E43" s="107"/>
      <c r="F43" s="107"/>
      <c r="G43" s="1"/>
    </row>
    <row r="44" spans="1:8" x14ac:dyDescent="0.25">
      <c r="A44" s="107"/>
      <c r="B44" s="107"/>
      <c r="C44" s="107"/>
      <c r="D44" s="107"/>
      <c r="E44" s="107"/>
      <c r="F44" s="107"/>
      <c r="G44" s="1"/>
    </row>
    <row r="45" spans="1:8" x14ac:dyDescent="0.25">
      <c r="A45" s="1"/>
      <c r="B45" s="9"/>
      <c r="C45" s="7"/>
      <c r="D45" s="10"/>
      <c r="E45" s="10"/>
      <c r="F45" s="1"/>
      <c r="G45" s="1"/>
    </row>
    <row r="46" spans="1:8" x14ac:dyDescent="0.25">
      <c r="A46" s="1"/>
      <c r="B46" s="9"/>
      <c r="C46" s="7"/>
      <c r="D46" s="10"/>
      <c r="E46" s="10"/>
      <c r="F46" s="1"/>
      <c r="G46" s="1"/>
    </row>
    <row r="47" spans="1:8" x14ac:dyDescent="0.25">
      <c r="A47" s="1"/>
      <c r="B47" s="9"/>
      <c r="C47" s="7"/>
      <c r="D47" s="10"/>
      <c r="E47" s="10"/>
      <c r="F47" s="1"/>
      <c r="G47" s="1"/>
    </row>
    <row r="48" spans="1:8" x14ac:dyDescent="0.25">
      <c r="A48" s="1"/>
      <c r="B48" s="9"/>
      <c r="C48" s="7"/>
      <c r="D48" s="10"/>
      <c r="E48" s="10"/>
      <c r="F48" s="1"/>
      <c r="G48" s="1"/>
    </row>
    <row r="49" spans="1:7" x14ac:dyDescent="0.25">
      <c r="A49" s="1"/>
      <c r="B49" s="9"/>
      <c r="C49" s="7"/>
      <c r="D49" s="10"/>
      <c r="E49" s="10"/>
      <c r="F49" s="1"/>
      <c r="G49" s="1"/>
    </row>
    <row r="50" spans="1:7" x14ac:dyDescent="0.25">
      <c r="A50" s="1"/>
      <c r="B50" s="9"/>
      <c r="C50" s="7"/>
      <c r="D50" s="10"/>
      <c r="E50" s="10"/>
      <c r="F50" s="1"/>
      <c r="G50" s="1"/>
    </row>
  </sheetData>
  <protectedRanges>
    <protectedRange sqref="B45:D50 B19:D22 B23:E23" name="Rango1_1"/>
  </protectedRanges>
  <mergeCells count="12">
    <mergeCell ref="A8:G8"/>
    <mergeCell ref="A9:G9"/>
    <mergeCell ref="A16:B16"/>
    <mergeCell ref="A11:E11"/>
    <mergeCell ref="A12:E12"/>
    <mergeCell ref="A13:E13"/>
    <mergeCell ref="A14:E14"/>
    <mergeCell ref="A17:A18"/>
    <mergeCell ref="B17:B18"/>
    <mergeCell ref="C17:C18"/>
    <mergeCell ref="D17:E17"/>
    <mergeCell ref="F17:G17"/>
  </mergeCells>
  <pageMargins left="0.9055118110236221" right="0.70866141732283472" top="0.74803149606299213" bottom="0.74803149606299213" header="0.31496062992125984" footer="0.31496062992125984"/>
  <pageSetup scale="8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7"/>
  <sheetViews>
    <sheetView zoomScaleNormal="100" workbookViewId="0">
      <selection activeCell="B20" sqref="B20"/>
    </sheetView>
  </sheetViews>
  <sheetFormatPr baseColWidth="10" defaultRowHeight="15" x14ac:dyDescent="0.25"/>
  <cols>
    <col min="1" max="1" width="11.42578125" style="4"/>
    <col min="2" max="2" width="41.28515625" style="4" customWidth="1"/>
    <col min="3" max="3" width="17" style="4" customWidth="1"/>
    <col min="4" max="4" width="18.42578125" style="4" customWidth="1"/>
    <col min="5" max="5" width="17.5703125" style="4" customWidth="1"/>
    <col min="6" max="6" width="16" style="4" customWidth="1"/>
    <col min="7" max="7" width="16.28515625" style="4" customWidth="1"/>
    <col min="8" max="8" width="3.140625" style="4" customWidth="1"/>
    <col min="9" max="16384" width="11.42578125" style="4"/>
  </cols>
  <sheetData>
    <row r="1" spans="1:14" customFormat="1" x14ac:dyDescent="0.25"/>
    <row r="2" spans="1:14" customFormat="1" x14ac:dyDescent="0.25"/>
    <row r="3" spans="1:14" customFormat="1" x14ac:dyDescent="0.25"/>
    <row r="4" spans="1:14" customFormat="1" x14ac:dyDescent="0.25"/>
    <row r="5" spans="1:14" customFormat="1" x14ac:dyDescent="0.25"/>
    <row r="6" spans="1:14" ht="26.25" customHeight="1" x14ac:dyDescent="0.25">
      <c r="A6" s="1"/>
      <c r="B6" s="1"/>
      <c r="C6" s="1"/>
      <c r="D6" s="1"/>
      <c r="E6" s="2"/>
      <c r="F6" s="2"/>
    </row>
    <row r="7" spans="1:14" ht="18.75" x14ac:dyDescent="0.3">
      <c r="A7" s="209" t="s">
        <v>294</v>
      </c>
      <c r="B7" s="209"/>
      <c r="C7" s="209"/>
      <c r="D7" s="209"/>
      <c r="E7" s="209"/>
      <c r="F7" s="209"/>
      <c r="G7" s="209"/>
    </row>
    <row r="8" spans="1:14" ht="17.25" customHeight="1" x14ac:dyDescent="0.25">
      <c r="A8" s="210" t="s">
        <v>295</v>
      </c>
      <c r="B8" s="210"/>
      <c r="C8" s="210"/>
      <c r="D8" s="210"/>
      <c r="E8" s="210"/>
      <c r="F8" s="210"/>
      <c r="G8" s="210"/>
    </row>
    <row r="9" spans="1:14" x14ac:dyDescent="0.25">
      <c r="G9" s="3" t="s">
        <v>32</v>
      </c>
    </row>
    <row r="11" spans="1:14" x14ac:dyDescent="0.25">
      <c r="A11" s="213" t="s">
        <v>14</v>
      </c>
      <c r="B11" s="213"/>
      <c r="C11" s="213"/>
      <c r="D11" s="213"/>
      <c r="E11" s="213"/>
      <c r="F11" s="213"/>
      <c r="G11" s="213"/>
    </row>
    <row r="12" spans="1:14" x14ac:dyDescent="0.25">
      <c r="A12" s="213" t="s">
        <v>15</v>
      </c>
      <c r="B12" s="213"/>
      <c r="C12" s="213"/>
      <c r="D12" s="213"/>
      <c r="E12" s="213"/>
      <c r="F12" s="213"/>
      <c r="G12" s="213"/>
    </row>
    <row r="13" spans="1:14" x14ac:dyDescent="0.25">
      <c r="A13" s="214" t="s">
        <v>16</v>
      </c>
      <c r="B13" s="214"/>
      <c r="C13" s="214"/>
      <c r="D13" s="214"/>
      <c r="E13" s="214"/>
      <c r="F13" s="214"/>
      <c r="G13" s="214"/>
    </row>
    <row r="14" spans="1:14" x14ac:dyDescent="0.25">
      <c r="A14" s="219" t="s">
        <v>33</v>
      </c>
      <c r="B14" s="219"/>
      <c r="C14" s="219"/>
      <c r="D14" s="219"/>
      <c r="E14" s="219"/>
      <c r="F14" s="219"/>
      <c r="G14" s="219"/>
    </row>
    <row r="15" spans="1:14" x14ac:dyDescent="0.25">
      <c r="A15" s="55" t="s">
        <v>34</v>
      </c>
      <c r="B15" s="55"/>
      <c r="C15" s="53"/>
      <c r="D15" s="53"/>
      <c r="E15" s="53"/>
      <c r="F15" s="49"/>
      <c r="G15" s="49"/>
    </row>
    <row r="16" spans="1:14" customFormat="1" ht="24" x14ac:dyDescent="0.25">
      <c r="A16" s="93" t="s">
        <v>18</v>
      </c>
      <c r="B16" s="94" t="s">
        <v>19</v>
      </c>
      <c r="C16" s="95" t="s">
        <v>21</v>
      </c>
      <c r="D16" s="95" t="s">
        <v>20</v>
      </c>
      <c r="E16" s="95" t="s">
        <v>35</v>
      </c>
      <c r="F16" s="95" t="s">
        <v>36</v>
      </c>
      <c r="G16" s="95" t="s">
        <v>37</v>
      </c>
      <c r="J16" s="108"/>
      <c r="K16" s="108"/>
      <c r="L16" s="108"/>
      <c r="M16" s="108"/>
      <c r="N16" s="108"/>
    </row>
    <row r="17" spans="1:18" customFormat="1" ht="24" x14ac:dyDescent="0.25">
      <c r="A17" s="161" t="s">
        <v>156</v>
      </c>
      <c r="B17" s="165" t="s">
        <v>157</v>
      </c>
      <c r="C17" s="51">
        <v>0</v>
      </c>
      <c r="D17" s="51"/>
      <c r="E17" s="51"/>
      <c r="F17" s="51"/>
      <c r="G17" s="166"/>
      <c r="J17" s="108"/>
      <c r="K17" s="108"/>
      <c r="L17" s="108"/>
      <c r="M17" s="108"/>
      <c r="N17" s="108"/>
    </row>
    <row r="18" spans="1:18" customFormat="1" x14ac:dyDescent="0.25">
      <c r="A18" s="115"/>
      <c r="B18" s="116"/>
      <c r="C18" s="117"/>
      <c r="D18" s="56"/>
      <c r="E18" s="56"/>
      <c r="F18" s="56"/>
      <c r="G18" s="43"/>
    </row>
    <row r="19" spans="1:18" customFormat="1" x14ac:dyDescent="0.25">
      <c r="A19" s="54"/>
      <c r="B19" s="44"/>
      <c r="C19" s="120"/>
      <c r="D19" s="56"/>
      <c r="E19" s="56"/>
      <c r="F19" s="56"/>
      <c r="G19" s="43"/>
    </row>
    <row r="20" spans="1:18" s="109" customFormat="1" ht="13.5" x14ac:dyDescent="0.25">
      <c r="A20" s="43"/>
      <c r="B20" s="47"/>
      <c r="C20" s="51"/>
      <c r="D20" s="56"/>
      <c r="E20" s="56"/>
      <c r="F20" s="56"/>
      <c r="G20" s="43"/>
      <c r="O20" s="111"/>
      <c r="R20" s="110"/>
    </row>
    <row r="21" spans="1:18" s="112" customFormat="1" ht="12.75" x14ac:dyDescent="0.2">
      <c r="A21" s="43"/>
      <c r="B21" s="57" t="s">
        <v>38</v>
      </c>
      <c r="C21" s="51">
        <f>SUM(C17:C20)</f>
        <v>0</v>
      </c>
      <c r="D21" s="56"/>
      <c r="E21" s="56"/>
      <c r="F21" s="56"/>
      <c r="G21" s="43"/>
    </row>
    <row r="22" spans="1:18" s="112" customFormat="1" ht="12.75" x14ac:dyDescent="0.2"/>
    <row r="23" spans="1:18" customFormat="1" x14ac:dyDescent="0.25"/>
    <row r="24" spans="1:18" customFormat="1" x14ac:dyDescent="0.25"/>
    <row r="25" spans="1:18" x14ac:dyDescent="0.25">
      <c r="A25" s="1"/>
      <c r="B25" s="9"/>
      <c r="C25" s="7"/>
      <c r="D25" s="10"/>
      <c r="E25" s="10"/>
      <c r="F25" s="10"/>
      <c r="G25" s="1"/>
    </row>
    <row r="26" spans="1:18" x14ac:dyDescent="0.25">
      <c r="A26" s="1"/>
      <c r="B26" s="9"/>
      <c r="C26" s="7"/>
      <c r="D26" s="10"/>
      <c r="E26" s="10"/>
      <c r="F26" s="10"/>
      <c r="G26" s="1"/>
    </row>
    <row r="27" spans="1:18" x14ac:dyDescent="0.25">
      <c r="A27" s="1"/>
      <c r="B27" s="9"/>
      <c r="C27" s="7"/>
      <c r="D27" s="10"/>
      <c r="E27" s="10"/>
      <c r="F27" s="10"/>
      <c r="G27" s="1"/>
    </row>
  </sheetData>
  <protectedRanges>
    <protectedRange sqref="B17:D21 B25:D27" name="Rango1_1"/>
  </protectedRanges>
  <mergeCells count="6">
    <mergeCell ref="A11:G11"/>
    <mergeCell ref="A12:G12"/>
    <mergeCell ref="A13:G13"/>
    <mergeCell ref="A14:G14"/>
    <mergeCell ref="A7:G7"/>
    <mergeCell ref="A8:G8"/>
  </mergeCells>
  <pageMargins left="0.9055118110236221" right="0.70866141732283472" top="0.74803149606299213" bottom="0.74803149606299213" header="0.31496062992125984" footer="0.31496062992125984"/>
  <pageSetup scale="8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6"/>
  <sheetViews>
    <sheetView topLeftCell="A4" zoomScaleNormal="100" workbookViewId="0">
      <selection activeCell="A12" sqref="A12:E12"/>
    </sheetView>
  </sheetViews>
  <sheetFormatPr baseColWidth="10" defaultRowHeight="15" x14ac:dyDescent="0.25"/>
  <cols>
    <col min="1" max="1" width="7.5703125" style="4" customWidth="1"/>
    <col min="2" max="2" width="12.42578125" style="4" customWidth="1"/>
    <col min="3" max="3" width="50.5703125" style="4" customWidth="1"/>
    <col min="4" max="4" width="20" style="4" customWidth="1"/>
    <col min="5" max="5" width="21" style="4" customWidth="1"/>
    <col min="6" max="6" width="15.42578125" style="4" customWidth="1"/>
    <col min="7" max="16384" width="11.42578125" style="4"/>
  </cols>
  <sheetData>
    <row r="1" spans="1:7" customFormat="1" x14ac:dyDescent="0.25"/>
    <row r="2" spans="1:7" customFormat="1" x14ac:dyDescent="0.25"/>
    <row r="3" spans="1:7" customFormat="1" x14ac:dyDescent="0.25"/>
    <row r="4" spans="1:7" customFormat="1" x14ac:dyDescent="0.25"/>
    <row r="5" spans="1:7" customFormat="1" x14ac:dyDescent="0.25"/>
    <row r="6" spans="1:7" customFormat="1" x14ac:dyDescent="0.25"/>
    <row r="7" spans="1:7" customFormat="1" ht="18.75" x14ac:dyDescent="0.3">
      <c r="A7" s="209" t="s">
        <v>294</v>
      </c>
      <c r="B7" s="209"/>
      <c r="C7" s="209"/>
      <c r="D7" s="209"/>
      <c r="E7" s="209"/>
      <c r="F7" s="209"/>
      <c r="G7" s="209"/>
    </row>
    <row r="8" spans="1:7" customFormat="1" ht="18" x14ac:dyDescent="0.25">
      <c r="A8" s="210" t="s">
        <v>295</v>
      </c>
      <c r="B8" s="210"/>
      <c r="C8" s="210"/>
      <c r="D8" s="210"/>
      <c r="E8" s="210"/>
      <c r="F8" s="210"/>
      <c r="G8" s="210"/>
    </row>
    <row r="9" spans="1:7" x14ac:dyDescent="0.25">
      <c r="A9" s="1"/>
      <c r="B9" s="1"/>
      <c r="C9" s="1"/>
      <c r="D9" s="1"/>
      <c r="F9" s="14"/>
      <c r="G9" s="13" t="s">
        <v>39</v>
      </c>
    </row>
    <row r="10" spans="1:7" x14ac:dyDescent="0.25">
      <c r="A10" s="97"/>
      <c r="B10" s="97"/>
      <c r="C10" s="97"/>
      <c r="D10" s="97"/>
      <c r="E10" s="97"/>
    </row>
    <row r="11" spans="1:7" ht="15.75" customHeight="1" x14ac:dyDescent="0.25">
      <c r="A11" s="213" t="s">
        <v>14</v>
      </c>
      <c r="B11" s="213"/>
      <c r="C11" s="213"/>
      <c r="D11" s="213"/>
      <c r="E11" s="213"/>
    </row>
    <row r="12" spans="1:7" x14ac:dyDescent="0.25">
      <c r="A12" s="213" t="s">
        <v>15</v>
      </c>
      <c r="B12" s="213"/>
      <c r="C12" s="213"/>
      <c r="D12" s="213"/>
      <c r="E12" s="213"/>
    </row>
    <row r="13" spans="1:7" x14ac:dyDescent="0.25">
      <c r="A13" s="214" t="s">
        <v>16</v>
      </c>
      <c r="B13" s="214"/>
      <c r="C13" s="214"/>
      <c r="D13" s="214"/>
      <c r="E13" s="214"/>
    </row>
    <row r="14" spans="1:7" x14ac:dyDescent="0.25">
      <c r="A14" s="214" t="s">
        <v>40</v>
      </c>
      <c r="B14" s="214"/>
      <c r="C14" s="214"/>
      <c r="D14" s="214"/>
      <c r="E14" s="214"/>
    </row>
    <row r="15" spans="1:7" x14ac:dyDescent="0.25">
      <c r="B15" s="53" t="s">
        <v>41</v>
      </c>
      <c r="D15" s="53"/>
      <c r="E15" s="53"/>
      <c r="F15" s="53"/>
    </row>
    <row r="16" spans="1:7" ht="21.75" customHeight="1" x14ac:dyDescent="0.25">
      <c r="B16" s="93" t="s">
        <v>18</v>
      </c>
      <c r="C16" s="94" t="s">
        <v>19</v>
      </c>
      <c r="D16" s="95" t="s">
        <v>21</v>
      </c>
      <c r="E16" s="95" t="s">
        <v>20</v>
      </c>
      <c r="F16" s="95" t="s">
        <v>42</v>
      </c>
    </row>
    <row r="17" spans="1:18" x14ac:dyDescent="0.25">
      <c r="B17" s="161" t="s">
        <v>158</v>
      </c>
      <c r="C17" s="167" t="s">
        <v>159</v>
      </c>
      <c r="D17" s="51">
        <v>0</v>
      </c>
      <c r="E17" s="56"/>
      <c r="F17" s="56"/>
    </row>
    <row r="18" spans="1:18" x14ac:dyDescent="0.25">
      <c r="B18" s="54"/>
      <c r="C18" s="44"/>
      <c r="D18" s="51"/>
      <c r="E18" s="56"/>
      <c r="F18" s="56"/>
    </row>
    <row r="19" spans="1:18" x14ac:dyDescent="0.25">
      <c r="B19" s="43"/>
      <c r="C19" s="47"/>
      <c r="D19" s="51"/>
      <c r="E19" s="56"/>
      <c r="F19" s="56"/>
    </row>
    <row r="20" spans="1:18" x14ac:dyDescent="0.25">
      <c r="B20" s="43"/>
      <c r="C20" s="47"/>
      <c r="D20" s="51"/>
      <c r="E20" s="56"/>
      <c r="F20" s="56"/>
    </row>
    <row r="21" spans="1:18" x14ac:dyDescent="0.25">
      <c r="B21" s="43"/>
      <c r="C21" s="58" t="s">
        <v>11</v>
      </c>
      <c r="D21" s="51">
        <f>SUM(D17:D20)</f>
        <v>0</v>
      </c>
      <c r="E21" s="56"/>
      <c r="F21" s="56"/>
    </row>
    <row r="22" spans="1:18" x14ac:dyDescent="0.25">
      <c r="A22" s="107"/>
      <c r="B22" s="107"/>
      <c r="C22" s="107"/>
      <c r="D22" s="107"/>
      <c r="E22" s="107"/>
      <c r="F22" s="107"/>
      <c r="G22" s="1"/>
    </row>
    <row r="23" spans="1:18" x14ac:dyDescent="0.25">
      <c r="A23" s="107"/>
      <c r="B23" s="107"/>
      <c r="C23" s="107"/>
      <c r="D23" s="107"/>
      <c r="E23" s="107"/>
      <c r="F23" s="107"/>
      <c r="G23" s="1"/>
    </row>
    <row r="24" spans="1:18" x14ac:dyDescent="0.25">
      <c r="A24" s="107"/>
      <c r="B24" s="107"/>
      <c r="C24" s="107"/>
      <c r="D24" s="107"/>
      <c r="E24" s="107"/>
      <c r="F24" s="107"/>
      <c r="G24" s="1"/>
    </row>
    <row r="25" spans="1:18" x14ac:dyDescent="0.25">
      <c r="A25" s="107"/>
      <c r="B25" s="107"/>
      <c r="C25" s="107"/>
      <c r="D25" s="107"/>
      <c r="E25" s="107"/>
      <c r="F25" s="107"/>
      <c r="G25" s="1"/>
    </row>
    <row r="26" spans="1:18" customFormat="1" x14ac:dyDescent="0.25">
      <c r="C26" s="108"/>
      <c r="G26" s="108"/>
      <c r="J26" s="108"/>
      <c r="K26" s="108"/>
      <c r="L26" s="108"/>
      <c r="M26" s="108"/>
      <c r="N26" s="108"/>
    </row>
    <row r="27" spans="1:18" customFormat="1" x14ac:dyDescent="0.25">
      <c r="C27" s="108"/>
      <c r="G27" s="108"/>
      <c r="J27" s="108"/>
      <c r="K27" s="108"/>
      <c r="L27" s="108"/>
      <c r="M27" s="108"/>
      <c r="N27" s="108"/>
    </row>
    <row r="28" spans="1:18" customFormat="1" x14ac:dyDescent="0.25"/>
    <row r="29" spans="1:18" customFormat="1" x14ac:dyDescent="0.25"/>
    <row r="30" spans="1:18" s="109" customFormat="1" ht="13.5" x14ac:dyDescent="0.25">
      <c r="C30" s="110"/>
      <c r="F30" s="110"/>
      <c r="O30" s="111"/>
      <c r="R30" s="110"/>
    </row>
    <row r="31" spans="1:18" s="112" customFormat="1" ht="12.75" x14ac:dyDescent="0.2"/>
    <row r="32" spans="1:18" s="112" customFormat="1" ht="12.75" x14ac:dyDescent="0.2"/>
    <row r="33" spans="1:8" customFormat="1" x14ac:dyDescent="0.25"/>
    <row r="34" spans="1:8" customFormat="1" x14ac:dyDescent="0.25">
      <c r="H34" s="106"/>
    </row>
    <row r="35" spans="1:8" x14ac:dyDescent="0.25">
      <c r="A35" s="11"/>
      <c r="B35" s="15"/>
      <c r="C35" s="15"/>
      <c r="D35" s="11"/>
      <c r="E35" s="11"/>
    </row>
    <row r="36" spans="1:8" x14ac:dyDescent="0.25">
      <c r="A36" s="11"/>
      <c r="B36" s="15"/>
      <c r="C36" s="15"/>
      <c r="D36" s="11"/>
      <c r="E36" s="11"/>
    </row>
  </sheetData>
  <protectedRanges>
    <protectedRange sqref="C17:E21" name="Rango1_1"/>
  </protectedRanges>
  <mergeCells count="6">
    <mergeCell ref="A14:E14"/>
    <mergeCell ref="A7:G7"/>
    <mergeCell ref="A8:G8"/>
    <mergeCell ref="A11:E11"/>
    <mergeCell ref="A12:E12"/>
    <mergeCell ref="A13:E13"/>
  </mergeCells>
  <pageMargins left="0.70866141732283472" right="0.70866141732283472" top="0.74803149606299213" bottom="0.74803149606299213" header="0.31496062992125984" footer="0.31496062992125984"/>
  <pageSetup scale="8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47"/>
  <sheetViews>
    <sheetView topLeftCell="A4" zoomScaleNormal="100" workbookViewId="0">
      <selection activeCell="D34" sqref="D34"/>
    </sheetView>
  </sheetViews>
  <sheetFormatPr baseColWidth="10" defaultRowHeight="15" x14ac:dyDescent="0.25"/>
  <cols>
    <col min="1" max="1" width="8.7109375" style="4" customWidth="1"/>
    <col min="2" max="2" width="11.42578125" style="4"/>
    <col min="3" max="3" width="34.85546875" style="4" customWidth="1"/>
    <col min="4" max="4" width="20.42578125" style="4" customWidth="1"/>
    <col min="5" max="5" width="18.7109375" style="4" customWidth="1"/>
    <col min="6" max="6" width="17.42578125" style="4" customWidth="1"/>
    <col min="7" max="7" width="18.28515625" style="4" customWidth="1"/>
    <col min="8" max="8" width="15.5703125" style="4" customWidth="1"/>
    <col min="9" max="9" width="12" style="4" customWidth="1"/>
    <col min="10" max="16384" width="11.42578125" style="4"/>
  </cols>
  <sheetData>
    <row r="1" spans="2:8" customFormat="1" x14ac:dyDescent="0.25"/>
    <row r="2" spans="2:8" customFormat="1" x14ac:dyDescent="0.25"/>
    <row r="3" spans="2:8" customFormat="1" x14ac:dyDescent="0.25"/>
    <row r="4" spans="2:8" customFormat="1" x14ac:dyDescent="0.25"/>
    <row r="5" spans="2:8" customFormat="1" x14ac:dyDescent="0.25"/>
    <row r="6" spans="2:8" customFormat="1" ht="18.75" x14ac:dyDescent="0.3">
      <c r="B6" s="209" t="s">
        <v>294</v>
      </c>
      <c r="C6" s="209"/>
      <c r="D6" s="209"/>
      <c r="E6" s="209"/>
      <c r="F6" s="209"/>
      <c r="G6" s="209"/>
      <c r="H6" s="209"/>
    </row>
    <row r="7" spans="2:8" ht="17.25" customHeight="1" x14ac:dyDescent="0.25">
      <c r="B7" s="210" t="s">
        <v>295</v>
      </c>
      <c r="C7" s="210"/>
      <c r="D7" s="210"/>
      <c r="E7" s="210"/>
      <c r="F7" s="210"/>
      <c r="G7" s="210"/>
      <c r="H7" s="210"/>
    </row>
    <row r="8" spans="2:8" x14ac:dyDescent="0.25">
      <c r="B8" s="97"/>
      <c r="C8" s="97"/>
      <c r="D8" s="97"/>
      <c r="E8" s="97"/>
      <c r="F8" s="97"/>
      <c r="G8" s="3" t="s">
        <v>43</v>
      </c>
    </row>
    <row r="9" spans="2:8" ht="15.75" customHeight="1" x14ac:dyDescent="0.25">
      <c r="B9" s="213" t="s">
        <v>14</v>
      </c>
      <c r="C9" s="213"/>
      <c r="D9" s="213"/>
      <c r="E9" s="213"/>
      <c r="F9" s="213"/>
      <c r="G9" s="213"/>
    </row>
    <row r="10" spans="2:8" x14ac:dyDescent="0.25">
      <c r="B10" s="213" t="s">
        <v>15</v>
      </c>
      <c r="C10" s="213"/>
      <c r="D10" s="213"/>
      <c r="E10" s="213"/>
      <c r="F10" s="213"/>
      <c r="G10" s="213"/>
    </row>
    <row r="11" spans="2:8" x14ac:dyDescent="0.25">
      <c r="B11" s="214" t="s">
        <v>16</v>
      </c>
      <c r="C11" s="214"/>
      <c r="D11" s="214"/>
      <c r="E11" s="214"/>
      <c r="F11" s="214"/>
      <c r="G11" s="214"/>
    </row>
    <row r="12" spans="2:8" x14ac:dyDescent="0.25">
      <c r="B12" s="214" t="s">
        <v>44</v>
      </c>
      <c r="C12" s="214"/>
      <c r="D12" s="214"/>
      <c r="E12" s="214"/>
      <c r="F12" s="214"/>
      <c r="G12" s="214"/>
    </row>
    <row r="13" spans="2:8" ht="6" customHeight="1" x14ac:dyDescent="0.25">
      <c r="B13" s="1"/>
      <c r="C13" s="1"/>
      <c r="D13" s="1"/>
      <c r="E13" s="1"/>
      <c r="F13" s="17"/>
      <c r="G13" s="1"/>
    </row>
    <row r="14" spans="2:8" x14ac:dyDescent="0.25">
      <c r="B14" s="59" t="s">
        <v>45</v>
      </c>
      <c r="C14" s="49"/>
      <c r="D14" s="49"/>
      <c r="E14" s="49"/>
      <c r="F14" s="60"/>
      <c r="G14" s="49"/>
    </row>
    <row r="15" spans="2:8" x14ac:dyDescent="0.25">
      <c r="B15" s="93" t="s">
        <v>18</v>
      </c>
      <c r="C15" s="93" t="s">
        <v>46</v>
      </c>
      <c r="D15" s="93" t="s">
        <v>47</v>
      </c>
      <c r="E15" s="93" t="s">
        <v>48</v>
      </c>
      <c r="F15" s="95" t="s">
        <v>49</v>
      </c>
      <c r="G15" s="95" t="s">
        <v>50</v>
      </c>
    </row>
    <row r="16" spans="2:8" x14ac:dyDescent="0.25">
      <c r="B16" s="127">
        <v>1231</v>
      </c>
      <c r="C16" s="119" t="s">
        <v>160</v>
      </c>
      <c r="D16" s="128">
        <v>1031800</v>
      </c>
      <c r="E16" s="43"/>
      <c r="F16" s="61"/>
      <c r="G16" s="43"/>
    </row>
    <row r="17" spans="2:9" x14ac:dyDescent="0.25">
      <c r="B17" s="127">
        <v>1239</v>
      </c>
      <c r="C17" s="119" t="s">
        <v>161</v>
      </c>
      <c r="D17" s="128">
        <v>0</v>
      </c>
      <c r="E17" s="43"/>
      <c r="F17" s="61"/>
      <c r="G17" s="43"/>
      <c r="H17" s="168"/>
      <c r="I17" s="168"/>
    </row>
    <row r="18" spans="2:9" x14ac:dyDescent="0.25">
      <c r="B18" s="127">
        <v>1241</v>
      </c>
      <c r="C18" s="119" t="s">
        <v>162</v>
      </c>
      <c r="D18" s="128">
        <v>825532.14</v>
      </c>
      <c r="E18" s="119"/>
      <c r="F18" s="119"/>
      <c r="G18" s="119"/>
      <c r="H18" s="169"/>
      <c r="I18" s="169"/>
    </row>
    <row r="19" spans="2:9" x14ac:dyDescent="0.25">
      <c r="B19" s="127">
        <v>1242</v>
      </c>
      <c r="C19" s="119" t="s">
        <v>163</v>
      </c>
      <c r="D19" s="128">
        <v>0</v>
      </c>
      <c r="E19" s="119"/>
      <c r="F19" s="119"/>
      <c r="G19" s="119"/>
      <c r="H19" s="118"/>
      <c r="I19" s="118"/>
    </row>
    <row r="20" spans="2:9" x14ac:dyDescent="0.25">
      <c r="B20" s="127">
        <v>1244</v>
      </c>
      <c r="C20" s="119" t="s">
        <v>164</v>
      </c>
      <c r="D20" s="128">
        <v>1759396.63</v>
      </c>
      <c r="E20" s="119"/>
      <c r="F20" s="119"/>
      <c r="G20" s="119"/>
      <c r="H20" s="118"/>
      <c r="I20" s="118"/>
    </row>
    <row r="21" spans="2:9" x14ac:dyDescent="0.25">
      <c r="B21" s="127">
        <v>1246</v>
      </c>
      <c r="C21" s="119" t="s">
        <v>165</v>
      </c>
      <c r="D21" s="128">
        <f>17221912.79+10204.99</f>
        <v>17232117.779999997</v>
      </c>
      <c r="E21" s="119"/>
      <c r="F21" s="119"/>
      <c r="G21" s="119"/>
      <c r="H21" s="118"/>
      <c r="I21" s="118"/>
    </row>
    <row r="22" spans="2:9" x14ac:dyDescent="0.25">
      <c r="B22" s="49"/>
      <c r="C22" s="49"/>
      <c r="D22" s="49"/>
      <c r="E22" s="49"/>
      <c r="F22" s="60"/>
      <c r="G22" s="49"/>
    </row>
    <row r="23" spans="2:9" ht="24" customHeight="1" x14ac:dyDescent="0.25">
      <c r="B23" s="93" t="s">
        <v>18</v>
      </c>
      <c r="C23" s="93" t="s">
        <v>46</v>
      </c>
      <c r="D23" s="95" t="s">
        <v>51</v>
      </c>
      <c r="E23" s="95" t="s">
        <v>52</v>
      </c>
      <c r="F23" s="95" t="s">
        <v>53</v>
      </c>
      <c r="G23" s="95" t="s">
        <v>54</v>
      </c>
    </row>
    <row r="24" spans="2:9" x14ac:dyDescent="0.25">
      <c r="B24" s="220" t="s">
        <v>2</v>
      </c>
      <c r="C24" s="221"/>
      <c r="D24" s="221"/>
      <c r="E24" s="221"/>
      <c r="F24" s="221"/>
      <c r="G24" s="222"/>
    </row>
    <row r="25" spans="2:9" x14ac:dyDescent="0.25">
      <c r="B25" s="121">
        <v>1254</v>
      </c>
      <c r="C25" s="118" t="s">
        <v>166</v>
      </c>
      <c r="D25" s="123">
        <v>66257.42</v>
      </c>
      <c r="E25" s="123">
        <v>107558.71</v>
      </c>
      <c r="F25" s="123"/>
      <c r="G25" s="123"/>
      <c r="H25" s="118"/>
      <c r="I25" s="118"/>
    </row>
    <row r="26" spans="2:9" x14ac:dyDescent="0.25">
      <c r="B26" s="43"/>
      <c r="C26" s="122"/>
      <c r="D26" s="124"/>
      <c r="E26" s="124"/>
      <c r="F26" s="124"/>
      <c r="G26" s="124"/>
    </row>
    <row r="27" spans="2:9" x14ac:dyDescent="0.25">
      <c r="B27" s="43"/>
      <c r="C27" s="122"/>
      <c r="D27" s="124"/>
      <c r="E27" s="124"/>
      <c r="F27" s="124"/>
      <c r="G27" s="124"/>
    </row>
    <row r="28" spans="2:9" x14ac:dyDescent="0.25">
      <c r="B28" s="220" t="s">
        <v>3</v>
      </c>
      <c r="C28" s="221"/>
      <c r="D28" s="221"/>
      <c r="E28" s="221"/>
      <c r="F28" s="221"/>
      <c r="G28" s="222"/>
    </row>
    <row r="29" spans="2:9" x14ac:dyDescent="0.25">
      <c r="B29" s="125" t="s">
        <v>167</v>
      </c>
      <c r="C29" s="126" t="s">
        <v>168</v>
      </c>
      <c r="D29" s="62">
        <v>25246</v>
      </c>
      <c r="E29" s="62">
        <v>25246</v>
      </c>
      <c r="F29" s="62"/>
      <c r="G29" s="63"/>
    </row>
    <row r="30" spans="2:9" x14ac:dyDescent="0.25">
      <c r="B30" s="43"/>
      <c r="C30" s="50"/>
      <c r="D30" s="62"/>
      <c r="E30" s="62"/>
      <c r="F30" s="62"/>
      <c r="G30" s="63"/>
    </row>
    <row r="31" spans="2:9" x14ac:dyDescent="0.25">
      <c r="B31" s="43"/>
      <c r="C31" s="50"/>
      <c r="D31" s="62"/>
      <c r="E31" s="62"/>
      <c r="F31" s="62"/>
      <c r="G31" s="63"/>
    </row>
    <row r="32" spans="2:9" x14ac:dyDescent="0.25">
      <c r="B32" s="220" t="s">
        <v>55</v>
      </c>
      <c r="C32" s="221"/>
      <c r="D32" s="221"/>
      <c r="E32" s="221"/>
      <c r="F32" s="221"/>
      <c r="G32" s="222"/>
    </row>
    <row r="33" spans="2:19" x14ac:dyDescent="0.25">
      <c r="B33" s="43"/>
      <c r="C33" s="50"/>
      <c r="D33" s="62"/>
      <c r="E33" s="62"/>
      <c r="F33" s="62"/>
      <c r="G33" s="63"/>
    </row>
    <row r="34" spans="2:19" x14ac:dyDescent="0.25">
      <c r="B34" s="43"/>
      <c r="C34" s="50"/>
      <c r="D34" s="62"/>
      <c r="E34" s="62"/>
      <c r="F34" s="62"/>
      <c r="G34" s="63"/>
    </row>
    <row r="35" spans="2:19" x14ac:dyDescent="0.25">
      <c r="B35" s="43"/>
      <c r="C35" s="64" t="s">
        <v>38</v>
      </c>
      <c r="D35" s="65">
        <f>SUM(D24:D34)</f>
        <v>91503.42</v>
      </c>
      <c r="E35" s="66">
        <f>SUM(E24:E34)</f>
        <v>132804.71000000002</v>
      </c>
      <c r="F35" s="66">
        <f>SUM(F24:F34)</f>
        <v>0</v>
      </c>
      <c r="G35" s="43"/>
    </row>
    <row r="36" spans="2:19" x14ac:dyDescent="0.25">
      <c r="B36" s="107"/>
      <c r="C36" s="107"/>
      <c r="D36" s="107"/>
      <c r="E36" s="107"/>
      <c r="F36" s="107"/>
      <c r="G36" s="107"/>
    </row>
    <row r="37" spans="2:19" x14ac:dyDescent="0.25">
      <c r="B37" s="107"/>
      <c r="C37" s="107"/>
      <c r="D37" s="107"/>
      <c r="E37" s="107"/>
      <c r="F37" s="107"/>
      <c r="G37" s="107"/>
      <c r="H37" s="1"/>
    </row>
    <row r="38" spans="2:19" x14ac:dyDescent="0.25">
      <c r="B38" s="107"/>
      <c r="C38" s="107"/>
      <c r="D38" s="107"/>
      <c r="E38" s="107"/>
      <c r="F38" s="107"/>
      <c r="G38" s="107"/>
      <c r="H38" s="1"/>
    </row>
    <row r="39" spans="2:19" customFormat="1" x14ac:dyDescent="0.25">
      <c r="D39" s="108"/>
      <c r="H39" s="108"/>
      <c r="K39" s="108"/>
      <c r="L39" s="108"/>
      <c r="M39" s="108"/>
      <c r="N39" s="108"/>
      <c r="O39" s="108"/>
    </row>
    <row r="40" spans="2:19" customFormat="1" x14ac:dyDescent="0.25">
      <c r="D40" s="108"/>
      <c r="H40" s="108"/>
      <c r="K40" s="108"/>
      <c r="L40" s="108"/>
      <c r="M40" s="108"/>
      <c r="N40" s="108"/>
      <c r="O40" s="108"/>
    </row>
    <row r="41" spans="2:19" customFormat="1" x14ac:dyDescent="0.25"/>
    <row r="42" spans="2:19" customFormat="1" x14ac:dyDescent="0.25"/>
    <row r="43" spans="2:19" s="109" customFormat="1" ht="13.5" x14ac:dyDescent="0.25">
      <c r="D43" s="110"/>
      <c r="G43" s="110"/>
      <c r="P43" s="111"/>
      <c r="S43" s="110"/>
    </row>
    <row r="44" spans="2:19" s="112" customFormat="1" ht="12.75" x14ac:dyDescent="0.2"/>
    <row r="45" spans="2:19" s="112" customFormat="1" ht="12.75" x14ac:dyDescent="0.2"/>
    <row r="46" spans="2:19" customFormat="1" x14ac:dyDescent="0.25"/>
    <row r="47" spans="2:19" customFormat="1" x14ac:dyDescent="0.25">
      <c r="I47" s="106"/>
    </row>
  </sheetData>
  <protectedRanges>
    <protectedRange sqref="C25:E27 C29:E31 F24:G35 C33:E35" name="Rango1"/>
  </protectedRanges>
  <mergeCells count="9">
    <mergeCell ref="B6:H6"/>
    <mergeCell ref="B7:H7"/>
    <mergeCell ref="B28:G28"/>
    <mergeCell ref="B32:G32"/>
    <mergeCell ref="B24:G24"/>
    <mergeCell ref="B9:G9"/>
    <mergeCell ref="B10:G10"/>
    <mergeCell ref="B11:G11"/>
    <mergeCell ref="B12:G12"/>
  </mergeCells>
  <pageMargins left="0.9055118110236221" right="0.70866141732283472" top="0.55118110236220474" bottom="0.55118110236220474" header="0.31496062992125984" footer="0.31496062992125984"/>
  <pageSetup scale="75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35"/>
  <sheetViews>
    <sheetView topLeftCell="A16" zoomScaleNormal="100" workbookViewId="0">
      <selection activeCell="B24" sqref="B24:D24"/>
    </sheetView>
  </sheetViews>
  <sheetFormatPr baseColWidth="10" defaultRowHeight="15" x14ac:dyDescent="0.25"/>
  <cols>
    <col min="1" max="1" width="8.7109375" style="4" customWidth="1"/>
    <col min="2" max="2" width="39.85546875" style="4" customWidth="1"/>
    <col min="3" max="3" width="52.85546875" style="4" customWidth="1"/>
    <col min="4" max="4" width="22.7109375" style="4" customWidth="1"/>
    <col min="5" max="5" width="11.85546875" style="4" customWidth="1"/>
    <col min="6" max="6" width="5.5703125" style="4" customWidth="1"/>
    <col min="7" max="16384" width="11.42578125" style="4"/>
  </cols>
  <sheetData>
    <row r="1" spans="2:8" customFormat="1" x14ac:dyDescent="0.25"/>
    <row r="2" spans="2:8" customFormat="1" x14ac:dyDescent="0.25"/>
    <row r="3" spans="2:8" customFormat="1" x14ac:dyDescent="0.25"/>
    <row r="4" spans="2:8" customFormat="1" x14ac:dyDescent="0.25"/>
    <row r="5" spans="2:8" customFormat="1" x14ac:dyDescent="0.25"/>
    <row r="6" spans="2:8" x14ac:dyDescent="0.25">
      <c r="B6" s="1"/>
      <c r="C6" s="1"/>
      <c r="E6" s="2"/>
      <c r="F6" s="2"/>
      <c r="G6" s="1"/>
    </row>
    <row r="7" spans="2:8" ht="18" x14ac:dyDescent="0.25">
      <c r="B7" s="210" t="s">
        <v>294</v>
      </c>
      <c r="C7" s="210"/>
      <c r="D7" s="210"/>
      <c r="E7" s="2"/>
      <c r="F7" s="2"/>
      <c r="G7" s="1"/>
    </row>
    <row r="8" spans="2:8" ht="18" x14ac:dyDescent="0.25">
      <c r="B8" s="210" t="s">
        <v>295</v>
      </c>
      <c r="C8" s="210"/>
      <c r="D8" s="210"/>
      <c r="E8" s="2"/>
      <c r="F8" s="2"/>
      <c r="G8" s="1"/>
    </row>
    <row r="9" spans="2:8" x14ac:dyDescent="0.25">
      <c r="B9" s="97"/>
      <c r="C9" s="97"/>
      <c r="D9" s="3" t="s">
        <v>56</v>
      </c>
      <c r="E9" s="97"/>
      <c r="F9" s="98"/>
      <c r="G9" s="1"/>
      <c r="H9" s="1"/>
    </row>
    <row r="10" spans="2:8" ht="15.75" customHeight="1" x14ac:dyDescent="0.25">
      <c r="B10" s="213" t="s">
        <v>14</v>
      </c>
      <c r="C10" s="213"/>
      <c r="D10" s="213"/>
      <c r="E10" s="97"/>
      <c r="F10" s="97"/>
      <c r="G10" s="1"/>
      <c r="H10" s="1"/>
    </row>
    <row r="11" spans="2:8" x14ac:dyDescent="0.25">
      <c r="B11" s="213" t="s">
        <v>15</v>
      </c>
      <c r="C11" s="213"/>
      <c r="D11" s="213"/>
      <c r="E11" s="97"/>
      <c r="F11" s="97"/>
      <c r="G11" s="1"/>
      <c r="H11" s="1"/>
    </row>
    <row r="12" spans="2:8" x14ac:dyDescent="0.25">
      <c r="B12" s="214" t="s">
        <v>16</v>
      </c>
      <c r="C12" s="214"/>
      <c r="D12" s="214"/>
      <c r="E12" s="170"/>
      <c r="F12" s="170"/>
      <c r="G12" s="1"/>
      <c r="H12" s="1"/>
    </row>
    <row r="13" spans="2:8" x14ac:dyDescent="0.25">
      <c r="B13" s="214" t="s">
        <v>44</v>
      </c>
      <c r="C13" s="214"/>
      <c r="D13" s="214"/>
      <c r="E13" s="170"/>
      <c r="F13" s="170"/>
      <c r="G13" s="1"/>
      <c r="H13" s="1"/>
    </row>
    <row r="14" spans="2:8" x14ac:dyDescent="0.25">
      <c r="B14" s="215" t="s">
        <v>57</v>
      </c>
      <c r="C14" s="215"/>
      <c r="D14" s="215"/>
      <c r="E14" s="17"/>
      <c r="F14" s="1"/>
      <c r="G14" s="1"/>
      <c r="H14" s="1"/>
    </row>
    <row r="15" spans="2:8" x14ac:dyDescent="0.25">
      <c r="B15" s="49"/>
      <c r="C15" s="67"/>
      <c r="D15" s="67"/>
      <c r="E15" s="18"/>
      <c r="F15" s="1"/>
      <c r="G15" s="1"/>
      <c r="H15" s="1"/>
    </row>
    <row r="16" spans="2:8" x14ac:dyDescent="0.25">
      <c r="B16" s="59" t="s">
        <v>58</v>
      </c>
      <c r="C16" s="49"/>
      <c r="D16" s="49"/>
      <c r="E16" s="1"/>
      <c r="F16" s="1"/>
      <c r="G16" s="1"/>
      <c r="H16" s="1"/>
    </row>
    <row r="17" spans="2:19" ht="24.95" customHeight="1" x14ac:dyDescent="0.25">
      <c r="B17" s="93" t="s">
        <v>18</v>
      </c>
      <c r="C17" s="93" t="s">
        <v>59</v>
      </c>
      <c r="D17" s="93" t="s">
        <v>60</v>
      </c>
    </row>
    <row r="18" spans="2:19" ht="34.5" customHeight="1" x14ac:dyDescent="0.25">
      <c r="B18" s="68"/>
      <c r="C18" s="43" t="s">
        <v>303</v>
      </c>
      <c r="D18" s="43"/>
    </row>
    <row r="19" spans="2:19" ht="32.25" customHeight="1" x14ac:dyDescent="0.25">
      <c r="B19" s="68"/>
      <c r="C19" s="43" t="s">
        <v>304</v>
      </c>
      <c r="D19" s="43"/>
    </row>
    <row r="20" spans="2:19" ht="32.25" customHeight="1" x14ac:dyDescent="0.25">
      <c r="B20" s="68"/>
      <c r="C20" s="43" t="s">
        <v>305</v>
      </c>
      <c r="D20" s="43"/>
    </row>
    <row r="21" spans="2:19" ht="21.75" customHeight="1" x14ac:dyDescent="0.25">
      <c r="B21" s="68" t="s">
        <v>61</v>
      </c>
      <c r="C21" s="43"/>
      <c r="D21" s="43"/>
      <c r="E21" s="1"/>
      <c r="F21" s="1"/>
      <c r="G21" s="1"/>
      <c r="H21" s="1"/>
    </row>
    <row r="22" spans="2:19" x14ac:dyDescent="0.25">
      <c r="B22" s="107"/>
      <c r="C22" s="107"/>
      <c r="D22" s="107"/>
      <c r="E22" s="107"/>
      <c r="F22" s="107"/>
      <c r="G22" s="107"/>
      <c r="H22" s="1"/>
    </row>
    <row r="23" spans="2:19" x14ac:dyDescent="0.25">
      <c r="B23" s="49"/>
      <c r="C23" s="49"/>
      <c r="D23" s="49"/>
      <c r="E23" s="1"/>
      <c r="F23" s="1"/>
      <c r="G23" s="1"/>
      <c r="H23" s="1"/>
    </row>
    <row r="24" spans="2:19" ht="31.5" customHeight="1" x14ac:dyDescent="0.25">
      <c r="B24" s="223" t="s">
        <v>62</v>
      </c>
      <c r="C24" s="223"/>
      <c r="D24" s="223"/>
      <c r="E24" s="19"/>
      <c r="F24" s="19"/>
      <c r="G24" s="19"/>
      <c r="H24" s="19"/>
    </row>
    <row r="25" spans="2:19" x14ac:dyDescent="0.25">
      <c r="B25" s="107"/>
      <c r="C25" s="107"/>
      <c r="D25" s="107"/>
      <c r="E25" s="107"/>
      <c r="F25" s="107"/>
      <c r="G25" s="107"/>
      <c r="H25" s="1"/>
    </row>
    <row r="26" spans="2:19" x14ac:dyDescent="0.25">
      <c r="B26" s="107"/>
      <c r="C26" s="107"/>
      <c r="D26" s="107"/>
      <c r="E26" s="107"/>
      <c r="F26" s="107"/>
      <c r="G26" s="107"/>
      <c r="H26" s="1"/>
    </row>
    <row r="27" spans="2:19" customFormat="1" x14ac:dyDescent="0.25">
      <c r="D27" s="108"/>
      <c r="H27" s="108"/>
      <c r="K27" s="108"/>
      <c r="L27" s="108"/>
      <c r="M27" s="108"/>
      <c r="N27" s="108"/>
      <c r="O27" s="108"/>
    </row>
    <row r="28" spans="2:19" customFormat="1" x14ac:dyDescent="0.25">
      <c r="D28" s="108"/>
      <c r="H28" s="108"/>
      <c r="K28" s="108"/>
      <c r="L28" s="108"/>
      <c r="M28" s="108"/>
      <c r="N28" s="108"/>
      <c r="O28" s="108"/>
    </row>
    <row r="29" spans="2:19" customFormat="1" x14ac:dyDescent="0.25"/>
    <row r="30" spans="2:19" customFormat="1" x14ac:dyDescent="0.25"/>
    <row r="31" spans="2:19" s="109" customFormat="1" ht="13.5" x14ac:dyDescent="0.25">
      <c r="D31" s="110"/>
      <c r="G31" s="110"/>
      <c r="P31" s="111"/>
      <c r="S31" s="110"/>
    </row>
    <row r="32" spans="2:19" s="112" customFormat="1" ht="12.75" x14ac:dyDescent="0.2"/>
    <row r="33" spans="9:9" s="112" customFormat="1" ht="12.75" x14ac:dyDescent="0.2"/>
    <row r="34" spans="9:9" customFormat="1" x14ac:dyDescent="0.25"/>
    <row r="35" spans="9:9" customFormat="1" x14ac:dyDescent="0.25">
      <c r="I35" s="106"/>
    </row>
  </sheetData>
  <protectedRanges>
    <protectedRange sqref="B16:H16" name="Rango1_1"/>
  </protectedRanges>
  <mergeCells count="8">
    <mergeCell ref="B24:D24"/>
    <mergeCell ref="B14:D14"/>
    <mergeCell ref="B13:D13"/>
    <mergeCell ref="B7:D7"/>
    <mergeCell ref="B8:D8"/>
    <mergeCell ref="B10:D10"/>
    <mergeCell ref="B11:D11"/>
    <mergeCell ref="B12:D12"/>
  </mergeCells>
  <pageMargins left="1.1023622047244095" right="0.70866141732283472" top="0.74803149606299213" bottom="0.74803149606299213" header="0.31496062992125984" footer="0.31496062992125984"/>
  <pageSetup scale="8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42"/>
  <sheetViews>
    <sheetView topLeftCell="A13" workbookViewId="0">
      <selection activeCell="E31" sqref="E31"/>
    </sheetView>
  </sheetViews>
  <sheetFormatPr baseColWidth="10" defaultRowHeight="15" x14ac:dyDescent="0.25"/>
  <cols>
    <col min="1" max="1" width="5.5703125" style="4" customWidth="1"/>
    <col min="2" max="2" width="12.85546875" style="4" customWidth="1"/>
    <col min="3" max="3" width="40.7109375" style="4" customWidth="1"/>
    <col min="4" max="4" width="19.140625" style="4" customWidth="1"/>
    <col min="5" max="5" width="30.140625" style="4" customWidth="1"/>
    <col min="6" max="16384" width="11.42578125" style="4"/>
  </cols>
  <sheetData>
    <row r="1" spans="2:6" customFormat="1" x14ac:dyDescent="0.25"/>
    <row r="2" spans="2:6" customFormat="1" x14ac:dyDescent="0.25"/>
    <row r="3" spans="2:6" customFormat="1" x14ac:dyDescent="0.25"/>
    <row r="4" spans="2:6" customFormat="1" x14ac:dyDescent="0.25"/>
    <row r="5" spans="2:6" customFormat="1" x14ac:dyDescent="0.25"/>
    <row r="6" spans="2:6" ht="16.5" x14ac:dyDescent="0.25">
      <c r="B6" s="224" t="s">
        <v>294</v>
      </c>
      <c r="C6" s="224"/>
      <c r="D6" s="224"/>
      <c r="E6" s="224"/>
    </row>
    <row r="7" spans="2:6" ht="16.5" x14ac:dyDescent="0.25">
      <c r="B7" s="227" t="s">
        <v>295</v>
      </c>
      <c r="C7" s="227"/>
      <c r="D7" s="227"/>
      <c r="E7" s="227"/>
    </row>
    <row r="8" spans="2:6" x14ac:dyDescent="0.25">
      <c r="B8" s="171"/>
      <c r="C8" s="171"/>
      <c r="D8" s="171"/>
      <c r="E8" s="3" t="s">
        <v>63</v>
      </c>
    </row>
    <row r="9" spans="2:6" ht="15.75" customHeight="1" x14ac:dyDescent="0.25">
      <c r="B9" s="213" t="s">
        <v>14</v>
      </c>
      <c r="C9" s="213"/>
      <c r="D9" s="213"/>
      <c r="E9" s="213"/>
    </row>
    <row r="10" spans="2:6" x14ac:dyDescent="0.25">
      <c r="B10" s="213" t="s">
        <v>15</v>
      </c>
      <c r="C10" s="213"/>
      <c r="D10" s="213"/>
      <c r="E10" s="213"/>
    </row>
    <row r="11" spans="2:6" x14ac:dyDescent="0.25">
      <c r="B11" s="214" t="s">
        <v>16</v>
      </c>
      <c r="C11" s="214"/>
      <c r="D11" s="214"/>
      <c r="E11" s="214"/>
    </row>
    <row r="12" spans="2:6" x14ac:dyDescent="0.25">
      <c r="B12" s="214" t="s">
        <v>64</v>
      </c>
      <c r="C12" s="214"/>
      <c r="D12" s="214"/>
      <c r="E12" s="214"/>
    </row>
    <row r="13" spans="2:6" x14ac:dyDescent="0.25">
      <c r="B13" s="226"/>
      <c r="C13" s="226"/>
      <c r="D13" s="226"/>
      <c r="E13" s="226"/>
      <c r="F13" s="16"/>
    </row>
    <row r="14" spans="2:6" ht="24" customHeight="1" x14ac:dyDescent="0.25">
      <c r="B14" s="93" t="s">
        <v>18</v>
      </c>
      <c r="C14" s="93" t="s">
        <v>19</v>
      </c>
      <c r="D14" s="95" t="s">
        <v>21</v>
      </c>
      <c r="E14" s="95" t="s">
        <v>35</v>
      </c>
      <c r="F14" s="12"/>
    </row>
    <row r="15" spans="2:6" ht="18" customHeight="1" x14ac:dyDescent="0.25">
      <c r="B15" s="132">
        <v>1290</v>
      </c>
      <c r="C15" s="129" t="s">
        <v>169</v>
      </c>
      <c r="D15" s="62">
        <v>0</v>
      </c>
      <c r="E15" s="62"/>
      <c r="F15" s="20"/>
    </row>
    <row r="16" spans="2:6" ht="18" customHeight="1" x14ac:dyDescent="0.25">
      <c r="B16" s="133">
        <v>1291</v>
      </c>
      <c r="C16" s="131" t="s">
        <v>170</v>
      </c>
      <c r="D16" s="62">
        <v>0</v>
      </c>
      <c r="E16" s="62"/>
      <c r="F16" s="20"/>
    </row>
    <row r="17" spans="2:19" x14ac:dyDescent="0.25">
      <c r="B17" s="133">
        <v>1292</v>
      </c>
      <c r="C17" s="131" t="s">
        <v>171</v>
      </c>
      <c r="D17" s="62">
        <v>0</v>
      </c>
      <c r="E17" s="62"/>
    </row>
    <row r="18" spans="2:19" x14ac:dyDescent="0.25">
      <c r="B18" s="133">
        <v>1293</v>
      </c>
      <c r="C18" s="130" t="s">
        <v>172</v>
      </c>
      <c r="D18" s="62">
        <v>0</v>
      </c>
      <c r="E18" s="62"/>
    </row>
    <row r="19" spans="2:19" x14ac:dyDescent="0.25">
      <c r="B19" s="43"/>
      <c r="C19" s="50"/>
      <c r="D19" s="62"/>
      <c r="E19" s="62"/>
    </row>
    <row r="20" spans="2:19" x14ac:dyDescent="0.25">
      <c r="B20" s="43"/>
      <c r="C20" s="69" t="s">
        <v>38</v>
      </c>
      <c r="D20" s="51">
        <f>SUM(D15:D19)</f>
        <v>0</v>
      </c>
      <c r="E20" s="56">
        <f>SUM(E15:E19)</f>
        <v>0</v>
      </c>
    </row>
    <row r="21" spans="2:19" x14ac:dyDescent="0.25">
      <c r="B21" s="225"/>
      <c r="C21" s="225"/>
      <c r="D21" s="225"/>
      <c r="E21" s="225"/>
    </row>
    <row r="22" spans="2:19" x14ac:dyDescent="0.25">
      <c r="B22" s="107"/>
      <c r="C22" s="107"/>
      <c r="D22" s="107"/>
      <c r="E22" s="107"/>
      <c r="F22" s="107"/>
      <c r="G22" s="107"/>
      <c r="H22" s="1"/>
    </row>
    <row r="23" spans="2:19" x14ac:dyDescent="0.25">
      <c r="B23" s="107"/>
      <c r="C23" s="107"/>
      <c r="D23" s="107"/>
      <c r="E23" s="107"/>
      <c r="F23" s="107"/>
      <c r="G23" s="107"/>
      <c r="H23" s="1"/>
    </row>
    <row r="24" spans="2:19" customFormat="1" x14ac:dyDescent="0.25">
      <c r="D24" s="108"/>
      <c r="H24" s="108"/>
      <c r="K24" s="108"/>
      <c r="L24" s="108"/>
      <c r="M24" s="108"/>
      <c r="N24" s="108"/>
      <c r="O24" s="108"/>
    </row>
    <row r="25" spans="2:19" customFormat="1" x14ac:dyDescent="0.25">
      <c r="D25" s="108"/>
      <c r="H25" s="108"/>
      <c r="K25" s="108"/>
      <c r="L25" s="108"/>
      <c r="M25" s="108"/>
      <c r="N25" s="108"/>
      <c r="O25" s="108"/>
    </row>
    <row r="26" spans="2:19" customFormat="1" x14ac:dyDescent="0.25"/>
    <row r="27" spans="2:19" customFormat="1" x14ac:dyDescent="0.25"/>
    <row r="28" spans="2:19" s="109" customFormat="1" ht="13.5" x14ac:dyDescent="0.25">
      <c r="D28" s="110"/>
      <c r="G28" s="110"/>
      <c r="P28" s="111"/>
      <c r="S28" s="110"/>
    </row>
    <row r="29" spans="2:19" s="112" customFormat="1" ht="12.75" x14ac:dyDescent="0.2"/>
    <row r="30" spans="2:19" s="112" customFormat="1" ht="12.75" x14ac:dyDescent="0.2"/>
    <row r="31" spans="2:19" customFormat="1" x14ac:dyDescent="0.25"/>
    <row r="39" ht="15.75" customHeight="1" x14ac:dyDescent="0.25"/>
    <row r="42" ht="15" customHeight="1" x14ac:dyDescent="0.25"/>
  </sheetData>
  <protectedRanges>
    <protectedRange sqref="F14" name="Rango1_1"/>
    <protectedRange sqref="C15:E17 C19:E20 D18:E18" name="Rango1"/>
    <protectedRange sqref="C18" name="Rango1_2"/>
  </protectedRanges>
  <mergeCells count="8">
    <mergeCell ref="B6:E6"/>
    <mergeCell ref="B21:E21"/>
    <mergeCell ref="B13:E13"/>
    <mergeCell ref="B7:E7"/>
    <mergeCell ref="B9:E9"/>
    <mergeCell ref="B10:E10"/>
    <mergeCell ref="B11:E11"/>
    <mergeCell ref="B12:E12"/>
  </mergeCells>
  <pageMargins left="1.1023622047244095" right="0.70866141732283472" top="0.74803149606299213" bottom="0.74803149606299213" header="0.31496062992125984" footer="0.31496062992125984"/>
  <pageSetup scale="9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43"/>
  <sheetViews>
    <sheetView topLeftCell="A10" workbookViewId="0">
      <selection activeCell="C31" sqref="C31"/>
    </sheetView>
  </sheetViews>
  <sheetFormatPr baseColWidth="10" defaultRowHeight="15" x14ac:dyDescent="0.25"/>
  <cols>
    <col min="1" max="1" width="8.140625" style="4" customWidth="1"/>
    <col min="2" max="2" width="12.7109375" style="4" customWidth="1"/>
    <col min="3" max="3" width="56.85546875" style="4" customWidth="1"/>
    <col min="4" max="4" width="14.5703125" style="4" customWidth="1"/>
    <col min="5" max="5" width="12.7109375" style="4" customWidth="1"/>
    <col min="6" max="6" width="15.140625" style="4" customWidth="1"/>
    <col min="7" max="7" width="11.28515625" style="4" customWidth="1"/>
    <col min="8" max="8" width="11.5703125" style="4" customWidth="1"/>
    <col min="9" max="9" width="8" style="4" customWidth="1"/>
    <col min="10" max="16384" width="11.42578125" style="4"/>
  </cols>
  <sheetData>
    <row r="1" spans="2:8" customFormat="1" x14ac:dyDescent="0.25"/>
    <row r="2" spans="2:8" customFormat="1" x14ac:dyDescent="0.25"/>
    <row r="3" spans="2:8" customFormat="1" x14ac:dyDescent="0.25"/>
    <row r="4" spans="2:8" customFormat="1" x14ac:dyDescent="0.25"/>
    <row r="5" spans="2:8" customFormat="1" x14ac:dyDescent="0.25"/>
    <row r="6" spans="2:8" customFormat="1" ht="15" customHeight="1" x14ac:dyDescent="0.3">
      <c r="B6" s="228" t="s">
        <v>294</v>
      </c>
      <c r="C6" s="228"/>
      <c r="D6" s="228"/>
      <c r="E6" s="228"/>
      <c r="F6" s="228"/>
      <c r="G6" s="228"/>
      <c r="H6" s="228"/>
    </row>
    <row r="7" spans="2:8" ht="15" customHeight="1" x14ac:dyDescent="0.25">
      <c r="B7" s="224" t="s">
        <v>295</v>
      </c>
      <c r="C7" s="224"/>
      <c r="D7" s="224"/>
      <c r="E7" s="224"/>
      <c r="F7" s="224"/>
      <c r="G7" s="224"/>
      <c r="H7" s="224"/>
    </row>
    <row r="8" spans="2:8" ht="15" customHeight="1" x14ac:dyDescent="0.25">
      <c r="B8" s="229"/>
      <c r="C8" s="229"/>
      <c r="D8" s="229"/>
      <c r="E8" s="229"/>
      <c r="F8" s="229"/>
      <c r="G8" s="1"/>
      <c r="H8" s="13" t="s">
        <v>65</v>
      </c>
    </row>
    <row r="9" spans="2:8" ht="15.75" customHeight="1" x14ac:dyDescent="0.25">
      <c r="B9" s="213" t="s">
        <v>14</v>
      </c>
      <c r="C9" s="213"/>
      <c r="D9" s="213"/>
      <c r="E9" s="213"/>
      <c r="F9" s="213"/>
      <c r="G9" s="1"/>
      <c r="H9" s="1"/>
    </row>
    <row r="10" spans="2:8" x14ac:dyDescent="0.25">
      <c r="B10" s="213" t="s">
        <v>15</v>
      </c>
      <c r="C10" s="213"/>
      <c r="D10" s="213"/>
      <c r="E10" s="213"/>
      <c r="F10" s="213"/>
      <c r="G10" s="1"/>
      <c r="H10" s="1"/>
    </row>
    <row r="11" spans="2:8" x14ac:dyDescent="0.25">
      <c r="B11" s="214" t="s">
        <v>66</v>
      </c>
      <c r="C11" s="214"/>
      <c r="D11" s="214"/>
      <c r="E11" s="214"/>
      <c r="F11" s="214"/>
      <c r="G11" s="1"/>
      <c r="H11" s="1"/>
    </row>
    <row r="12" spans="2:8" x14ac:dyDescent="0.25">
      <c r="B12" s="92"/>
      <c r="C12" s="92"/>
      <c r="D12" s="92"/>
      <c r="E12" s="92"/>
      <c r="F12" s="92"/>
      <c r="G12" s="1"/>
      <c r="H12" s="1"/>
    </row>
    <row r="13" spans="2:8" x14ac:dyDescent="0.25">
      <c r="B13" s="53" t="s">
        <v>67</v>
      </c>
      <c r="C13" s="53"/>
      <c r="D13" s="70"/>
      <c r="E13" s="71"/>
      <c r="F13" s="71"/>
      <c r="G13" s="49"/>
      <c r="H13" s="49"/>
    </row>
    <row r="14" spans="2:8" x14ac:dyDescent="0.25">
      <c r="B14" s="205" t="s">
        <v>18</v>
      </c>
      <c r="C14" s="205" t="s">
        <v>19</v>
      </c>
      <c r="D14" s="207" t="s">
        <v>21</v>
      </c>
      <c r="E14" s="207" t="s">
        <v>68</v>
      </c>
      <c r="F14" s="207" t="s">
        <v>35</v>
      </c>
      <c r="G14" s="211" t="s">
        <v>69</v>
      </c>
      <c r="H14" s="211"/>
    </row>
    <row r="15" spans="2:8" x14ac:dyDescent="0.25">
      <c r="B15" s="230"/>
      <c r="C15" s="230"/>
      <c r="D15" s="208"/>
      <c r="E15" s="208"/>
      <c r="F15" s="208"/>
      <c r="G15" s="96" t="s">
        <v>70</v>
      </c>
      <c r="H15" s="96" t="s">
        <v>71</v>
      </c>
    </row>
    <row r="16" spans="2:8" ht="25.5" x14ac:dyDescent="0.25">
      <c r="B16" s="136">
        <v>2160</v>
      </c>
      <c r="C16" s="137" t="s">
        <v>173</v>
      </c>
      <c r="D16" s="172">
        <v>0</v>
      </c>
      <c r="E16" s="134"/>
      <c r="F16" s="134"/>
      <c r="G16" s="135"/>
      <c r="H16" s="135"/>
    </row>
    <row r="17" spans="2:8" x14ac:dyDescent="0.25">
      <c r="B17" s="136">
        <v>2161</v>
      </c>
      <c r="C17" s="138" t="s">
        <v>174</v>
      </c>
      <c r="D17" s="172">
        <v>0</v>
      </c>
      <c r="E17" s="134"/>
      <c r="F17" s="134"/>
      <c r="G17" s="135"/>
      <c r="H17" s="135"/>
    </row>
    <row r="18" spans="2:8" x14ac:dyDescent="0.25">
      <c r="B18" s="136">
        <v>2162</v>
      </c>
      <c r="C18" s="138" t="s">
        <v>175</v>
      </c>
      <c r="D18" s="172">
        <v>0</v>
      </c>
      <c r="E18" s="134"/>
      <c r="F18" s="134"/>
      <c r="G18" s="135"/>
      <c r="H18" s="135"/>
    </row>
    <row r="19" spans="2:8" x14ac:dyDescent="0.25">
      <c r="B19" s="136">
        <v>2163</v>
      </c>
      <c r="C19" s="138" t="s">
        <v>176</v>
      </c>
      <c r="D19" s="172">
        <v>0</v>
      </c>
      <c r="E19" s="134"/>
      <c r="F19" s="134"/>
      <c r="G19" s="135"/>
      <c r="H19" s="135"/>
    </row>
    <row r="20" spans="2:8" ht="25.5" x14ac:dyDescent="0.25">
      <c r="B20" s="136">
        <v>2164</v>
      </c>
      <c r="C20" s="137" t="s">
        <v>177</v>
      </c>
      <c r="D20" s="172">
        <v>0</v>
      </c>
      <c r="E20" s="134"/>
      <c r="F20" s="134"/>
      <c r="G20" s="135"/>
      <c r="H20" s="135"/>
    </row>
    <row r="21" spans="2:8" ht="25.5" x14ac:dyDescent="0.25">
      <c r="B21" s="136">
        <v>2165</v>
      </c>
      <c r="C21" s="137" t="s">
        <v>178</v>
      </c>
      <c r="D21" s="172">
        <v>0</v>
      </c>
      <c r="E21" s="134"/>
      <c r="F21" s="134"/>
      <c r="G21" s="135"/>
      <c r="H21" s="135"/>
    </row>
    <row r="22" spans="2:8" x14ac:dyDescent="0.25">
      <c r="B22" s="136">
        <v>2166</v>
      </c>
      <c r="C22" s="138" t="s">
        <v>179</v>
      </c>
      <c r="D22" s="172">
        <v>0</v>
      </c>
      <c r="E22" s="134"/>
      <c r="F22" s="134"/>
      <c r="G22" s="135"/>
      <c r="H22" s="135"/>
    </row>
    <row r="23" spans="2:8" ht="25.5" x14ac:dyDescent="0.25">
      <c r="B23" s="136">
        <v>2250</v>
      </c>
      <c r="C23" s="137" t="s">
        <v>180</v>
      </c>
      <c r="D23" s="172">
        <v>0</v>
      </c>
      <c r="E23" s="134"/>
      <c r="F23" s="134"/>
      <c r="G23" s="135"/>
      <c r="H23" s="135"/>
    </row>
    <row r="24" spans="2:8" x14ac:dyDescent="0.25">
      <c r="B24" s="136">
        <v>2251</v>
      </c>
      <c r="C24" s="138" t="s">
        <v>181</v>
      </c>
      <c r="D24" s="172">
        <v>0</v>
      </c>
      <c r="E24" s="134"/>
      <c r="F24" s="134"/>
      <c r="G24" s="135"/>
      <c r="H24" s="135"/>
    </row>
    <row r="25" spans="2:8" x14ac:dyDescent="0.25">
      <c r="B25" s="136">
        <v>2252</v>
      </c>
      <c r="C25" s="138" t="s">
        <v>182</v>
      </c>
      <c r="D25" s="172">
        <v>0</v>
      </c>
      <c r="E25" s="134"/>
      <c r="F25" s="134"/>
      <c r="G25" s="135"/>
      <c r="H25" s="135"/>
    </row>
    <row r="26" spans="2:8" x14ac:dyDescent="0.25">
      <c r="B26" s="136">
        <v>2253</v>
      </c>
      <c r="C26" s="138" t="s">
        <v>183</v>
      </c>
      <c r="D26" s="172">
        <v>0</v>
      </c>
      <c r="E26" s="134"/>
      <c r="F26" s="134"/>
      <c r="G26" s="135"/>
      <c r="H26" s="135"/>
    </row>
    <row r="27" spans="2:8" ht="25.5" x14ac:dyDescent="0.25">
      <c r="B27" s="136">
        <v>2254</v>
      </c>
      <c r="C27" s="137" t="s">
        <v>184</v>
      </c>
      <c r="D27" s="172">
        <v>0</v>
      </c>
      <c r="E27" s="134"/>
      <c r="F27" s="134"/>
      <c r="G27" s="135"/>
      <c r="H27" s="135"/>
    </row>
    <row r="28" spans="2:8" ht="25.5" x14ac:dyDescent="0.25">
      <c r="B28" s="136">
        <v>2255</v>
      </c>
      <c r="C28" s="137" t="s">
        <v>185</v>
      </c>
      <c r="D28" s="172">
        <v>0</v>
      </c>
      <c r="E28" s="134"/>
      <c r="F28" s="134"/>
      <c r="G28" s="135"/>
      <c r="H28" s="135"/>
    </row>
    <row r="29" spans="2:8" x14ac:dyDescent="0.25">
      <c r="B29" s="136">
        <v>2256</v>
      </c>
      <c r="C29" s="138" t="s">
        <v>186</v>
      </c>
      <c r="D29" s="172">
        <v>0</v>
      </c>
      <c r="E29" s="134"/>
      <c r="F29" s="134"/>
      <c r="G29" s="135"/>
      <c r="H29" s="135"/>
    </row>
    <row r="30" spans="2:8" x14ac:dyDescent="0.25">
      <c r="B30" s="43"/>
      <c r="C30" s="44"/>
      <c r="D30" s="51"/>
      <c r="E30" s="56"/>
      <c r="F30" s="56"/>
      <c r="G30" s="43"/>
      <c r="H30" s="43"/>
    </row>
    <row r="31" spans="2:8" x14ac:dyDescent="0.25">
      <c r="B31" s="43"/>
      <c r="C31" s="57" t="s">
        <v>11</v>
      </c>
      <c r="D31" s="51">
        <f>SUM(D16:D30)</f>
        <v>0</v>
      </c>
      <c r="E31" s="56"/>
      <c r="F31" s="56"/>
      <c r="G31" s="43"/>
      <c r="H31" s="43"/>
    </row>
    <row r="32" spans="2:8" x14ac:dyDescent="0.25">
      <c r="B32" s="107"/>
      <c r="C32" s="107"/>
      <c r="D32" s="107"/>
      <c r="E32" s="107"/>
      <c r="H32" s="1"/>
    </row>
    <row r="33" spans="2:19" x14ac:dyDescent="0.25">
      <c r="B33" s="107"/>
      <c r="C33" s="107"/>
      <c r="D33" s="107"/>
      <c r="E33" s="107"/>
      <c r="F33" s="107"/>
      <c r="G33" s="107"/>
      <c r="H33" s="1"/>
    </row>
    <row r="34" spans="2:19" x14ac:dyDescent="0.25">
      <c r="B34" s="107"/>
      <c r="C34" s="107"/>
      <c r="D34" s="107"/>
      <c r="E34" s="107"/>
      <c r="F34" s="107"/>
      <c r="G34" s="107"/>
      <c r="H34" s="1"/>
    </row>
    <row r="35" spans="2:19" customFormat="1" x14ac:dyDescent="0.25">
      <c r="D35" s="108"/>
      <c r="H35" s="108"/>
      <c r="K35" s="108"/>
      <c r="L35" s="108"/>
      <c r="M35" s="108"/>
      <c r="N35" s="108"/>
      <c r="O35" s="108"/>
    </row>
    <row r="36" spans="2:19" customFormat="1" x14ac:dyDescent="0.25">
      <c r="D36" s="108"/>
      <c r="H36" s="108"/>
      <c r="K36" s="108"/>
      <c r="L36" s="108"/>
      <c r="M36" s="108"/>
      <c r="N36" s="108"/>
      <c r="O36" s="108"/>
    </row>
    <row r="37" spans="2:19" customFormat="1" x14ac:dyDescent="0.25"/>
    <row r="38" spans="2:19" customFormat="1" x14ac:dyDescent="0.25"/>
    <row r="39" spans="2:19" s="109" customFormat="1" ht="13.5" x14ac:dyDescent="0.25">
      <c r="D39" s="110"/>
      <c r="G39" s="110"/>
      <c r="P39" s="111"/>
      <c r="S39" s="110"/>
    </row>
    <row r="40" spans="2:19" s="112" customFormat="1" ht="12.75" x14ac:dyDescent="0.2"/>
    <row r="41" spans="2:19" s="112" customFormat="1" ht="12.75" x14ac:dyDescent="0.2"/>
    <row r="42" spans="2:19" customFormat="1" x14ac:dyDescent="0.25"/>
    <row r="43" spans="2:19" customFormat="1" x14ac:dyDescent="0.25">
      <c r="I43" s="106"/>
    </row>
  </sheetData>
  <protectedRanges>
    <protectedRange sqref="D13:E13 C30:E31 C15:E29" name="Rango1_1"/>
    <protectedRange sqref="G15:G29" name="Rango1_1_1"/>
  </protectedRanges>
  <mergeCells count="12">
    <mergeCell ref="B6:H6"/>
    <mergeCell ref="B7:H7"/>
    <mergeCell ref="G14:H14"/>
    <mergeCell ref="B8:F8"/>
    <mergeCell ref="B9:F9"/>
    <mergeCell ref="B10:F10"/>
    <mergeCell ref="B11:F11"/>
    <mergeCell ref="B14:B15"/>
    <mergeCell ref="C14:C15"/>
    <mergeCell ref="D14:D15"/>
    <mergeCell ref="E14:E15"/>
    <mergeCell ref="F14:F15"/>
  </mergeCells>
  <pageMargins left="1.1023622047244095" right="0.70866141732283472" top="0.74803149606299213" bottom="0.74803149606299213" header="0.31496062992125984" footer="0.31496062992125984"/>
  <pageSetup scale="70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0"/>
  <sheetViews>
    <sheetView topLeftCell="A4" workbookViewId="0">
      <selection activeCell="C29" sqref="C29"/>
    </sheetView>
  </sheetViews>
  <sheetFormatPr baseColWidth="10" defaultRowHeight="15" x14ac:dyDescent="0.25"/>
  <cols>
    <col min="1" max="1" width="15.5703125" style="4" customWidth="1"/>
    <col min="2" max="2" width="41.85546875" style="4" customWidth="1"/>
    <col min="3" max="3" width="20.28515625" style="4" customWidth="1"/>
    <col min="4" max="4" width="16.7109375" style="4" customWidth="1"/>
    <col min="5" max="5" width="19" style="4" customWidth="1"/>
    <col min="6" max="6" width="20.28515625" style="4" customWidth="1"/>
    <col min="7" max="16384" width="11.42578125" style="4"/>
  </cols>
  <sheetData>
    <row r="1" spans="1:6" customFormat="1" x14ac:dyDescent="0.25"/>
    <row r="2" spans="1:6" customFormat="1" x14ac:dyDescent="0.25"/>
    <row r="3" spans="1:6" customFormat="1" x14ac:dyDescent="0.25"/>
    <row r="4" spans="1:6" customFormat="1" x14ac:dyDescent="0.25"/>
    <row r="5" spans="1:6" customFormat="1" ht="23.25" customHeight="1" x14ac:dyDescent="0.25"/>
    <row r="6" spans="1:6" customFormat="1" ht="23.25" customHeight="1" x14ac:dyDescent="0.25"/>
    <row r="7" spans="1:6" customFormat="1" ht="23.25" customHeight="1" x14ac:dyDescent="0.25"/>
    <row r="8" spans="1:6" ht="16.5" x14ac:dyDescent="0.25">
      <c r="A8" s="224" t="s">
        <v>294</v>
      </c>
      <c r="B8" s="224"/>
      <c r="C8" s="224"/>
      <c r="D8" s="224"/>
      <c r="E8" s="224"/>
      <c r="F8" s="224"/>
    </row>
    <row r="9" spans="1:6" ht="16.5" x14ac:dyDescent="0.25">
      <c r="A9" s="224" t="s">
        <v>295</v>
      </c>
      <c r="B9" s="224"/>
      <c r="C9" s="224"/>
      <c r="D9" s="224"/>
      <c r="E9" s="224"/>
      <c r="F9" s="224"/>
    </row>
    <row r="10" spans="1:6" x14ac:dyDescent="0.25">
      <c r="A10" s="97"/>
      <c r="B10" s="97"/>
      <c r="C10" s="97"/>
      <c r="D10" s="97"/>
      <c r="E10" s="97"/>
      <c r="F10" s="3" t="s">
        <v>73</v>
      </c>
    </row>
    <row r="11" spans="1:6" ht="15.75" customHeight="1" x14ac:dyDescent="0.25">
      <c r="A11" s="213" t="s">
        <v>14</v>
      </c>
      <c r="B11" s="213"/>
      <c r="C11" s="213"/>
      <c r="D11" s="213"/>
      <c r="E11" s="213"/>
      <c r="F11" s="213"/>
    </row>
    <row r="12" spans="1:6" x14ac:dyDescent="0.25">
      <c r="A12" s="213" t="s">
        <v>15</v>
      </c>
      <c r="B12" s="213"/>
      <c r="C12" s="213"/>
      <c r="D12" s="213"/>
      <c r="E12" s="213"/>
      <c r="F12" s="213"/>
    </row>
    <row r="13" spans="1:6" x14ac:dyDescent="0.25">
      <c r="A13" s="214" t="s">
        <v>66</v>
      </c>
      <c r="B13" s="214"/>
      <c r="C13" s="214"/>
      <c r="D13" s="214"/>
      <c r="E13" s="214"/>
      <c r="F13" s="214"/>
    </row>
    <row r="14" spans="1:6" x14ac:dyDescent="0.25">
      <c r="A14" s="215" t="s">
        <v>72</v>
      </c>
      <c r="B14" s="215"/>
      <c r="C14" s="72"/>
      <c r="D14" s="53"/>
      <c r="E14" s="53"/>
      <c r="F14" s="53"/>
    </row>
    <row r="15" spans="1:6" ht="21.75" customHeight="1" x14ac:dyDescent="0.25">
      <c r="A15" s="93" t="s">
        <v>18</v>
      </c>
      <c r="B15" s="94" t="s">
        <v>19</v>
      </c>
      <c r="C15" s="95" t="s">
        <v>20</v>
      </c>
      <c r="D15" s="95" t="s">
        <v>21</v>
      </c>
      <c r="E15" s="95" t="s">
        <v>68</v>
      </c>
      <c r="F15" s="95" t="s">
        <v>35</v>
      </c>
    </row>
    <row r="16" spans="1:6" x14ac:dyDescent="0.25">
      <c r="A16" s="43">
        <v>2150</v>
      </c>
      <c r="B16" s="44" t="s">
        <v>297</v>
      </c>
      <c r="C16" s="56"/>
      <c r="D16" s="51">
        <v>0</v>
      </c>
      <c r="E16" s="56"/>
      <c r="F16" s="56"/>
    </row>
    <row r="17" spans="1:18" x14ac:dyDescent="0.25">
      <c r="A17" s="43"/>
      <c r="B17" s="44"/>
      <c r="C17" s="56"/>
      <c r="D17" s="51"/>
      <c r="E17" s="56"/>
      <c r="F17" s="56"/>
    </row>
    <row r="18" spans="1:18" x14ac:dyDescent="0.25">
      <c r="A18" s="43"/>
      <c r="B18" s="44"/>
      <c r="C18" s="56"/>
      <c r="D18" s="51"/>
      <c r="E18" s="56"/>
      <c r="F18" s="56"/>
    </row>
    <row r="19" spans="1:18" x14ac:dyDescent="0.25">
      <c r="A19" s="43"/>
      <c r="B19" s="57" t="s">
        <v>11</v>
      </c>
      <c r="C19" s="56"/>
      <c r="D19" s="51">
        <f>SUM(D16:D18)</f>
        <v>0</v>
      </c>
      <c r="E19" s="56"/>
      <c r="F19" s="56"/>
    </row>
    <row r="20" spans="1:18" x14ac:dyDescent="0.25">
      <c r="A20" s="107"/>
      <c r="B20" s="107"/>
      <c r="C20" s="107"/>
      <c r="D20" s="107"/>
      <c r="G20" s="1"/>
    </row>
    <row r="21" spans="1:18" x14ac:dyDescent="0.25">
      <c r="A21" s="107"/>
      <c r="B21" s="107"/>
      <c r="C21" s="107"/>
      <c r="D21" s="107"/>
      <c r="E21" s="107"/>
      <c r="F21" s="107"/>
      <c r="G21" s="1"/>
    </row>
    <row r="22" spans="1:18" x14ac:dyDescent="0.25">
      <c r="A22" s="107"/>
      <c r="B22" s="107"/>
      <c r="C22" s="107"/>
      <c r="D22" s="107"/>
      <c r="E22" s="107"/>
      <c r="F22" s="107"/>
      <c r="G22" s="1"/>
    </row>
    <row r="23" spans="1:18" customFormat="1" x14ac:dyDescent="0.25">
      <c r="C23" s="108"/>
      <c r="G23" s="108"/>
      <c r="J23" s="108"/>
      <c r="K23" s="108"/>
      <c r="L23" s="108"/>
      <c r="M23" s="108"/>
      <c r="N23" s="108"/>
    </row>
    <row r="24" spans="1:18" customFormat="1" x14ac:dyDescent="0.25">
      <c r="C24" s="108"/>
      <c r="G24" s="108"/>
      <c r="J24" s="108"/>
      <c r="K24" s="108"/>
      <c r="L24" s="108"/>
      <c r="M24" s="108"/>
      <c r="N24" s="108"/>
    </row>
    <row r="25" spans="1:18" customFormat="1" x14ac:dyDescent="0.25"/>
    <row r="26" spans="1:18" customFormat="1" x14ac:dyDescent="0.25"/>
    <row r="27" spans="1:18" s="109" customFormat="1" ht="13.5" x14ac:dyDescent="0.25">
      <c r="C27" s="110"/>
      <c r="F27" s="110"/>
      <c r="O27" s="111"/>
      <c r="R27" s="110"/>
    </row>
    <row r="28" spans="1:18" s="112" customFormat="1" ht="12.75" x14ac:dyDescent="0.2"/>
    <row r="29" spans="1:18" s="112" customFormat="1" ht="12.75" x14ac:dyDescent="0.2"/>
    <row r="30" spans="1:18" customFormat="1" x14ac:dyDescent="0.25"/>
  </sheetData>
  <protectedRanges>
    <protectedRange sqref="B16:E19" name="Rango1_1"/>
  </protectedRanges>
  <mergeCells count="6">
    <mergeCell ref="A14:B14"/>
    <mergeCell ref="A8:F8"/>
    <mergeCell ref="A9:F9"/>
    <mergeCell ref="A11:F11"/>
    <mergeCell ref="A12:F12"/>
    <mergeCell ref="A13:F13"/>
  </mergeCells>
  <printOptions horizontalCentered="1"/>
  <pageMargins left="0.70866141732283472" right="0.31496062992125984" top="0.35433070866141736" bottom="0.35433070866141736" header="0" footer="0"/>
  <pageSetup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16</vt:i4>
      </vt:variant>
    </vt:vector>
  </HeadingPairs>
  <TitlesOfParts>
    <vt:vector size="16" baseType="lpstr">
      <vt:lpstr>IC-8</vt:lpstr>
      <vt:lpstr>IC-9</vt:lpstr>
      <vt:lpstr>IC-10</vt:lpstr>
      <vt:lpstr>IC-11</vt:lpstr>
      <vt:lpstr>IC-12</vt:lpstr>
      <vt:lpstr>IC-13</vt:lpstr>
      <vt:lpstr>IC-14</vt:lpstr>
      <vt:lpstr>IC-15</vt:lpstr>
      <vt:lpstr>IC-16 </vt:lpstr>
      <vt:lpstr>IC-17  </vt:lpstr>
      <vt:lpstr>IC-18</vt:lpstr>
      <vt:lpstr>IC-19 </vt:lpstr>
      <vt:lpstr>IC-20 </vt:lpstr>
      <vt:lpstr>IC-21 </vt:lpstr>
      <vt:lpstr>IC-22</vt:lpstr>
      <vt:lpstr>IC-23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Amairany de Jesús Rodríguez Castorena</dc:creator>
  <cp:lastModifiedBy>PC01</cp:lastModifiedBy>
  <cp:lastPrinted>2019-04-25T01:33:14Z</cp:lastPrinted>
  <dcterms:created xsi:type="dcterms:W3CDTF">2018-10-31T19:27:45Z</dcterms:created>
  <dcterms:modified xsi:type="dcterms:W3CDTF">2019-07-11T20:28:46Z</dcterms:modified>
</cp:coreProperties>
</file>