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_JUL-DIC_2020\LDF\3ER. TRIMESTRE\"/>
    </mc:Choice>
  </mc:AlternateContent>
  <bookViews>
    <workbookView xWindow="-120" yWindow="-120" windowWidth="29040" windowHeight="15840"/>
  </bookViews>
  <sheets>
    <sheet name="F6b_EAEPED_CA" sheetId="1" r:id="rId1"/>
  </sheets>
  <definedNames>
    <definedName name="_xlnm.Print_Area" localSheetId="0">F6b_EAEPED_CA!$B$2:$H$41</definedName>
  </definedNames>
  <calcPr calcId="181029"/>
</workbook>
</file>

<file path=xl/calcChain.xml><?xml version="1.0" encoding="utf-8"?>
<calcChain xmlns="http://schemas.openxmlformats.org/spreadsheetml/2006/main">
  <c r="E38" i="1" l="1"/>
  <c r="H38" i="1"/>
  <c r="G24" i="1"/>
  <c r="F24" i="1"/>
  <c r="D24" i="1"/>
  <c r="C24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5" i="1"/>
  <c r="H25" i="1"/>
  <c r="H24" i="1" s="1"/>
  <c r="E23" i="1"/>
  <c r="H23" i="1"/>
  <c r="G9" i="1"/>
  <c r="G40" i="1"/>
  <c r="F9" i="1"/>
  <c r="F40" i="1"/>
  <c r="D9" i="1"/>
  <c r="D40" i="1"/>
  <c r="C9" i="1"/>
  <c r="C40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H10" i="1"/>
  <c r="H9" i="1"/>
  <c r="E9" i="1"/>
  <c r="E24" i="1"/>
  <c r="E40" i="1"/>
  <c r="H40" i="1" l="1"/>
</calcChain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<sst xmlns="http://schemas.openxmlformats.org/spreadsheetml/2006/main" count="44" uniqueCount="30">
  <si>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</si>
  <si>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</si>
  <si>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</si>
  <si>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</si>
  <si>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</si>
  <si>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</si>
  <si>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</si>
  <si>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</si>
  <si>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</si>
  <si>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</si>
  <si>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</si>
  <si>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</si>
  <si>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</si>
  <si>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</si>
  <si>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IGUALA DE LA INDEPENDENCIA (a)</t>
  </si>
  <si>
    <t>Del 1 de Enero al 30 de Septiembre de 2020 (b)</t>
  </si>
  <si>
    <t>PRESIDENCIA</t>
  </si>
  <si>
    <t>D.I.F. MUNICIPAL</t>
  </si>
  <si>
    <t>SECRETARÍA DE GOBIERNO MUNICIPAL</t>
  </si>
  <si>
    <t>SECRETARÍA DE SEGURIDAD PÚBLICA</t>
  </si>
  <si>
    <t>SECRETARÍA DE FINANZAS Y ADMINISTRACIÓN</t>
  </si>
  <si>
    <t>OFICIALÍA MAYOR</t>
  </si>
  <si>
    <t>SECRETARÍA DE DESARROLLO URBANO Y OBRAS PÚBLICAS</t>
  </si>
  <si>
    <t>SECRETARÍA DE SERVICIOS PÚBLICOS</t>
  </si>
  <si>
    <t>SECRETARÍA DE SALUD MUNICIPAL</t>
  </si>
  <si>
    <t>SECRETARÍA DE DESARROLLO SOCIAL</t>
  </si>
  <si>
    <t>SECRETARÍA DE DESARROLLO RURAL Y MEDIO AMBIENTE</t>
  </si>
  <si>
    <t>SECRETARÍA DE DESARROLLO ECONÓMICO</t>
  </si>
  <si>
    <t>SINDICATURAS</t>
  </si>
  <si>
    <t>REGIDURÍAS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</si>
</sst>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15" xfId="0" applyFont="1" applyBorder="1"/>
    <xf numFmtId="44" fontId="1" fillId="0" borderId="5" xfId="1" applyFont="1" applyBorder="1" applyAlignment="1">
      <alignment horizontal="right" vertical="center" wrapText="1"/>
    </xf>
    <xf numFmtId="44" fontId="2" fillId="0" borderId="2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/>
    </xf>
    <xf numFmtId="44" fontId="2" fillId="0" borderId="4" xfId="1" applyFont="1" applyBorder="1" applyAlignment="1">
      <alignment horizontal="right" vertical="center" wrapText="1"/>
    </xf>
    <xf numFmtId="44" fontId="1" fillId="0" borderId="2" xfId="1" applyFont="1" applyBorder="1" applyAlignment="1">
      <alignment horizontal="right" vertical="center" wrapText="1"/>
    </xf>
    <xf numFmtId="44" fontId="1" fillId="0" borderId="4" xfId="1" applyFont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2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8" width="15.140625" style="5" customWidth="1"/>
    <col min="9" max="16384" width="11" style="5"/>
  </cols>
  <sheetData>
    <row r="1" spans="2:8" ht="13.5" thickBot="1" x14ac:dyDescent="0.25"/>
    <row r="2" spans="2:8" x14ac:dyDescent="0.2">
      <c r="B2" s="22" t="s">
        <v>14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x14ac:dyDescent="0.2">
      <c r="B5" s="25" t="s">
        <v>15</v>
      </c>
      <c r="C5" s="26"/>
      <c r="D5" s="26"/>
      <c r="E5" s="26"/>
      <c r="F5" s="26"/>
      <c r="G5" s="26"/>
      <c r="H5" s="27"/>
    </row>
    <row r="6" spans="2:8" ht="13.5" thickBot="1" x14ac:dyDescent="0.25">
      <c r="B6" s="28" t="s">
        <v>2</v>
      </c>
      <c r="C6" s="29"/>
      <c r="D6" s="29"/>
      <c r="E6" s="29"/>
      <c r="F6" s="29"/>
      <c r="G6" s="29"/>
      <c r="H6" s="30"/>
    </row>
    <row r="7" spans="2:8" ht="13.5" thickBot="1" x14ac:dyDescent="0.25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 x14ac:dyDescent="0.25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x14ac:dyDescent="0.2">
      <c r="B9" s="2" t="s">
        <v>12</v>
      </c>
      <c r="C9" s="10">
        <f t="shared" ref="C9:H9" si="0">SUM(C10:C23)</f>
        <v>307025034.99999994</v>
      </c>
      <c r="D9" s="10">
        <f t="shared" si="0"/>
        <v>8552559.4199999999</v>
      </c>
      <c r="E9" s="10">
        <f t="shared" si="0"/>
        <v>315577594.41999996</v>
      </c>
      <c r="F9" s="10">
        <f t="shared" si="0"/>
        <v>202594072.16</v>
      </c>
      <c r="G9" s="10">
        <f t="shared" si="0"/>
        <v>202594072.16</v>
      </c>
      <c r="H9" s="10">
        <f t="shared" si="0"/>
        <v>112983522.25999999</v>
      </c>
    </row>
    <row r="10" spans="2:8" ht="12.75" customHeight="1" x14ac:dyDescent="0.2">
      <c r="B10" s="7" t="s">
        <v>16</v>
      </c>
      <c r="C10" s="11">
        <v>35580259.270000003</v>
      </c>
      <c r="D10" s="11">
        <v>4549051.8099999996</v>
      </c>
      <c r="E10" s="11">
        <f t="shared" ref="E10:E23" si="1">C10+D10</f>
        <v>40129311.080000006</v>
      </c>
      <c r="F10" s="11">
        <v>26449963.870000001</v>
      </c>
      <c r="G10" s="11">
        <v>26449963.870000001</v>
      </c>
      <c r="H10" s="12">
        <f t="shared" ref="H10:H23" si="2">E10-F10</f>
        <v>13679347.210000005</v>
      </c>
    </row>
    <row r="11" spans="2:8" x14ac:dyDescent="0.2">
      <c r="B11" s="7" t="s">
        <v>17</v>
      </c>
      <c r="C11" s="13">
        <v>18372663.16</v>
      </c>
      <c r="D11" s="13">
        <v>497165.96</v>
      </c>
      <c r="E11" s="13">
        <f t="shared" si="1"/>
        <v>18869829.120000001</v>
      </c>
      <c r="F11" s="13">
        <v>12133764.76</v>
      </c>
      <c r="G11" s="13">
        <v>12133764.76</v>
      </c>
      <c r="H11" s="12">
        <f t="shared" si="2"/>
        <v>6736064.3600000013</v>
      </c>
    </row>
    <row r="12" spans="2:8" x14ac:dyDescent="0.2">
      <c r="B12" s="7" t="s">
        <v>18</v>
      </c>
      <c r="C12" s="13">
        <v>23415033.100000001</v>
      </c>
      <c r="D12" s="13">
        <v>-181819.02</v>
      </c>
      <c r="E12" s="13">
        <f t="shared" si="1"/>
        <v>23233214.080000002</v>
      </c>
      <c r="F12" s="13">
        <v>14300191.24</v>
      </c>
      <c r="G12" s="13">
        <v>14300191.24</v>
      </c>
      <c r="H12" s="12">
        <f t="shared" si="2"/>
        <v>8933022.8400000017</v>
      </c>
    </row>
    <row r="13" spans="2:8" x14ac:dyDescent="0.2">
      <c r="B13" s="7" t="s">
        <v>19</v>
      </c>
      <c r="C13" s="13">
        <v>17836098.82</v>
      </c>
      <c r="D13" s="13">
        <v>1023087.92</v>
      </c>
      <c r="E13" s="13">
        <f t="shared" si="1"/>
        <v>18859186.740000002</v>
      </c>
      <c r="F13" s="13">
        <v>11737760.300000001</v>
      </c>
      <c r="G13" s="13">
        <v>11737760.300000001</v>
      </c>
      <c r="H13" s="12">
        <f t="shared" si="2"/>
        <v>7121426.4400000013</v>
      </c>
    </row>
    <row r="14" spans="2:8" x14ac:dyDescent="0.2">
      <c r="B14" s="7" t="s">
        <v>20</v>
      </c>
      <c r="C14" s="13">
        <v>46514159.729999997</v>
      </c>
      <c r="D14" s="13">
        <v>-773807.82</v>
      </c>
      <c r="E14" s="13">
        <f t="shared" si="1"/>
        <v>45740351.909999996</v>
      </c>
      <c r="F14" s="13">
        <v>29517753.949999999</v>
      </c>
      <c r="G14" s="13">
        <v>29517753.949999999</v>
      </c>
      <c r="H14" s="12">
        <f t="shared" si="2"/>
        <v>16222597.959999997</v>
      </c>
    </row>
    <row r="15" spans="2:8" x14ac:dyDescent="0.2">
      <c r="B15" s="7" t="s">
        <v>21</v>
      </c>
      <c r="C15" s="13">
        <v>24368684.93</v>
      </c>
      <c r="D15" s="13">
        <v>-1108866.08</v>
      </c>
      <c r="E15" s="13">
        <f t="shared" si="1"/>
        <v>23259818.850000001</v>
      </c>
      <c r="F15" s="13">
        <v>14415670.960000001</v>
      </c>
      <c r="G15" s="13">
        <v>14415670.960000001</v>
      </c>
      <c r="H15" s="12">
        <f t="shared" si="2"/>
        <v>8844147.8900000006</v>
      </c>
    </row>
    <row r="16" spans="2:8" ht="25.5" x14ac:dyDescent="0.2">
      <c r="B16" s="7" t="s">
        <v>22</v>
      </c>
      <c r="C16" s="13">
        <v>12696248.58</v>
      </c>
      <c r="D16" s="13">
        <v>1815374.99</v>
      </c>
      <c r="E16" s="13">
        <f t="shared" si="1"/>
        <v>14511623.57</v>
      </c>
      <c r="F16" s="13">
        <v>10839841.619999999</v>
      </c>
      <c r="G16" s="13">
        <v>10839841.619999999</v>
      </c>
      <c r="H16" s="12">
        <f t="shared" si="2"/>
        <v>3671781.9500000011</v>
      </c>
    </row>
    <row r="17" spans="2:8" x14ac:dyDescent="0.2">
      <c r="B17" s="7" t="s">
        <v>23</v>
      </c>
      <c r="C17" s="13">
        <v>52713091.619999997</v>
      </c>
      <c r="D17" s="13">
        <v>-9078192.9600000009</v>
      </c>
      <c r="E17" s="13">
        <f t="shared" si="1"/>
        <v>43634898.659999996</v>
      </c>
      <c r="F17" s="13">
        <v>27647264.59</v>
      </c>
      <c r="G17" s="13">
        <v>27647264.59</v>
      </c>
      <c r="H17" s="12">
        <f t="shared" si="2"/>
        <v>15987634.069999997</v>
      </c>
    </row>
    <row r="18" spans="2:8" x14ac:dyDescent="0.2">
      <c r="B18" s="6" t="s">
        <v>24</v>
      </c>
      <c r="C18" s="13">
        <v>10256936.16</v>
      </c>
      <c r="D18" s="13">
        <v>2532247.4700000002</v>
      </c>
      <c r="E18" s="13">
        <f t="shared" si="1"/>
        <v>12789183.630000001</v>
      </c>
      <c r="F18" s="13">
        <v>9249232.3100000005</v>
      </c>
      <c r="G18" s="13">
        <v>9249232.3100000005</v>
      </c>
      <c r="H18" s="13">
        <f t="shared" si="2"/>
        <v>3539951.3200000003</v>
      </c>
    </row>
    <row r="19" spans="2:8" x14ac:dyDescent="0.2">
      <c r="B19" s="6" t="s">
        <v>25</v>
      </c>
      <c r="C19" s="13">
        <v>20217559.969999999</v>
      </c>
      <c r="D19" s="13">
        <v>199719.5</v>
      </c>
      <c r="E19" s="13">
        <f t="shared" si="1"/>
        <v>20417279.469999999</v>
      </c>
      <c r="F19" s="13">
        <v>11196436.880000001</v>
      </c>
      <c r="G19" s="13">
        <v>11196436.880000001</v>
      </c>
      <c r="H19" s="13">
        <f t="shared" si="2"/>
        <v>9220842.589999998</v>
      </c>
    </row>
    <row r="20" spans="2:8" ht="25.5" x14ac:dyDescent="0.2">
      <c r="B20" s="6" t="s">
        <v>26</v>
      </c>
      <c r="C20" s="13">
        <v>16507607.93</v>
      </c>
      <c r="D20" s="13">
        <v>9032271.1600000001</v>
      </c>
      <c r="E20" s="13">
        <f t="shared" si="1"/>
        <v>25539879.09</v>
      </c>
      <c r="F20" s="13">
        <v>16072383.039999999</v>
      </c>
      <c r="G20" s="13">
        <v>16072383.039999999</v>
      </c>
      <c r="H20" s="13">
        <f t="shared" si="2"/>
        <v>9467496.0500000007</v>
      </c>
    </row>
    <row r="21" spans="2:8" x14ac:dyDescent="0.2">
      <c r="B21" s="6" t="s">
        <v>27</v>
      </c>
      <c r="C21" s="13">
        <v>1830469.58</v>
      </c>
      <c r="D21" s="13">
        <v>32850</v>
      </c>
      <c r="E21" s="13">
        <f t="shared" si="1"/>
        <v>1863319.58</v>
      </c>
      <c r="F21" s="13">
        <v>894681.17</v>
      </c>
      <c r="G21" s="13">
        <v>894681.17</v>
      </c>
      <c r="H21" s="13">
        <f t="shared" si="2"/>
        <v>968638.41</v>
      </c>
    </row>
    <row r="22" spans="2:8" x14ac:dyDescent="0.2">
      <c r="B22" s="6" t="s">
        <v>28</v>
      </c>
      <c r="C22" s="13">
        <v>4817671.51</v>
      </c>
      <c r="D22" s="13">
        <v>88765.49</v>
      </c>
      <c r="E22" s="13">
        <f t="shared" si="1"/>
        <v>4906437</v>
      </c>
      <c r="F22" s="13">
        <v>3295323.69</v>
      </c>
      <c r="G22" s="13">
        <v>3295323.69</v>
      </c>
      <c r="H22" s="13">
        <f t="shared" si="2"/>
        <v>1611113.31</v>
      </c>
    </row>
    <row r="23" spans="2:8" x14ac:dyDescent="0.2">
      <c r="B23" s="6" t="s">
        <v>29</v>
      </c>
      <c r="C23" s="13">
        <v>21898550.640000001</v>
      </c>
      <c r="D23" s="13">
        <v>-75289</v>
      </c>
      <c r="E23" s="13">
        <f t="shared" si="1"/>
        <v>21823261.640000001</v>
      </c>
      <c r="F23" s="13">
        <v>14843803.779999999</v>
      </c>
      <c r="G23" s="13">
        <v>14843803.779999999</v>
      </c>
      <c r="H23" s="13">
        <f t="shared" si="2"/>
        <v>6979457.8600000013</v>
      </c>
    </row>
    <row r="24" spans="2:8" s="8" customFormat="1" x14ac:dyDescent="0.2">
      <c r="B24" s="3" t="s">
        <v>13</v>
      </c>
      <c r="C24" s="14">
        <f t="shared" ref="C24:H24" si="3">SUM(C25:C38)</f>
        <v>244100049</v>
      </c>
      <c r="D24" s="14">
        <f t="shared" si="3"/>
        <v>9724752.3399999999</v>
      </c>
      <c r="E24" s="14">
        <f t="shared" si="3"/>
        <v>253824801.34000003</v>
      </c>
      <c r="F24" s="14">
        <f t="shared" si="3"/>
        <v>136968340.67000005</v>
      </c>
      <c r="G24" s="14">
        <f t="shared" si="3"/>
        <v>136968340.67000005</v>
      </c>
      <c r="H24" s="14">
        <f t="shared" si="3"/>
        <v>116856460.66999999</v>
      </c>
    </row>
    <row r="25" spans="2:8" x14ac:dyDescent="0.2">
      <c r="B25" s="7" t="s">
        <v>16</v>
      </c>
      <c r="C25" s="11">
        <v>6900000</v>
      </c>
      <c r="D25" s="11">
        <v>411517.99</v>
      </c>
      <c r="E25" s="11">
        <f t="shared" ref="E25:E38" si="4">C25+D25</f>
        <v>7311517.9900000002</v>
      </c>
      <c r="F25" s="11">
        <v>5234512.9800000004</v>
      </c>
      <c r="G25" s="11">
        <v>5234512.9800000004</v>
      </c>
      <c r="H25" s="12">
        <f t="shared" ref="H25:H38" si="5">E25-F25</f>
        <v>2077005.0099999998</v>
      </c>
    </row>
    <row r="26" spans="2:8" x14ac:dyDescent="0.2">
      <c r="B26" s="7" t="s">
        <v>17</v>
      </c>
      <c r="C26" s="11">
        <v>0</v>
      </c>
      <c r="D26" s="11">
        <v>91146.08</v>
      </c>
      <c r="E26" s="11">
        <f t="shared" si="4"/>
        <v>91146.08</v>
      </c>
      <c r="F26" s="11">
        <v>91146.08</v>
      </c>
      <c r="G26" s="11">
        <v>91146.08</v>
      </c>
      <c r="H26" s="12">
        <f t="shared" si="5"/>
        <v>0</v>
      </c>
    </row>
    <row r="27" spans="2:8" x14ac:dyDescent="0.2">
      <c r="B27" s="7" t="s">
        <v>18</v>
      </c>
      <c r="C27" s="11">
        <v>0</v>
      </c>
      <c r="D27" s="11">
        <v>59692.11</v>
      </c>
      <c r="E27" s="11">
        <f t="shared" si="4"/>
        <v>59692.11</v>
      </c>
      <c r="F27" s="11">
        <v>53284.12</v>
      </c>
      <c r="G27" s="11">
        <v>53284.12</v>
      </c>
      <c r="H27" s="12">
        <f t="shared" si="5"/>
        <v>6407.989999999998</v>
      </c>
    </row>
    <row r="28" spans="2:8" x14ac:dyDescent="0.2">
      <c r="B28" s="7" t="s">
        <v>19</v>
      </c>
      <c r="C28" s="11">
        <v>81710788.689999998</v>
      </c>
      <c r="D28" s="11">
        <v>-354984.89</v>
      </c>
      <c r="E28" s="11">
        <f t="shared" si="4"/>
        <v>81355803.799999997</v>
      </c>
      <c r="F28" s="11">
        <v>35778997.799999997</v>
      </c>
      <c r="G28" s="11">
        <v>35778997.799999997</v>
      </c>
      <c r="H28" s="12">
        <f t="shared" si="5"/>
        <v>45576806</v>
      </c>
    </row>
    <row r="29" spans="2:8" x14ac:dyDescent="0.2">
      <c r="B29" s="7" t="s">
        <v>20</v>
      </c>
      <c r="C29" s="13">
        <v>19106552.73</v>
      </c>
      <c r="D29" s="13">
        <v>-1074971.82</v>
      </c>
      <c r="E29" s="13">
        <f t="shared" si="4"/>
        <v>18031580.91</v>
      </c>
      <c r="F29" s="13">
        <v>10508553.359999999</v>
      </c>
      <c r="G29" s="13">
        <v>10508553.359999999</v>
      </c>
      <c r="H29" s="12">
        <f t="shared" si="5"/>
        <v>7523027.5500000007</v>
      </c>
    </row>
    <row r="30" spans="2:8" x14ac:dyDescent="0.2">
      <c r="B30" s="7" t="s">
        <v>21</v>
      </c>
      <c r="C30" s="13">
        <v>1907104.63</v>
      </c>
      <c r="D30" s="13">
        <v>19812.580000000002</v>
      </c>
      <c r="E30" s="13">
        <f t="shared" si="4"/>
        <v>1926917.21</v>
      </c>
      <c r="F30" s="13">
        <v>19812.580000000002</v>
      </c>
      <c r="G30" s="13">
        <v>19812.580000000002</v>
      </c>
      <c r="H30" s="12">
        <f t="shared" si="5"/>
        <v>1907104.63</v>
      </c>
    </row>
    <row r="31" spans="2:8" ht="25.5" x14ac:dyDescent="0.2">
      <c r="B31" s="7" t="s">
        <v>22</v>
      </c>
      <c r="C31" s="13">
        <v>122725069.73999999</v>
      </c>
      <c r="D31" s="13">
        <v>5900967.7800000003</v>
      </c>
      <c r="E31" s="13">
        <f t="shared" si="4"/>
        <v>128626037.52</v>
      </c>
      <c r="F31" s="13">
        <v>74706174.150000006</v>
      </c>
      <c r="G31" s="13">
        <v>74706174.150000006</v>
      </c>
      <c r="H31" s="12">
        <f t="shared" si="5"/>
        <v>53919863.36999999</v>
      </c>
    </row>
    <row r="32" spans="2:8" x14ac:dyDescent="0.2">
      <c r="B32" s="7" t="s">
        <v>23</v>
      </c>
      <c r="C32" s="13">
        <v>10011230.35</v>
      </c>
      <c r="D32" s="13">
        <v>583393.89</v>
      </c>
      <c r="E32" s="13">
        <f t="shared" si="4"/>
        <v>10594624.24</v>
      </c>
      <c r="F32" s="13">
        <v>6202745.29</v>
      </c>
      <c r="G32" s="13">
        <v>6202745.29</v>
      </c>
      <c r="H32" s="12">
        <f t="shared" si="5"/>
        <v>4391878.95</v>
      </c>
    </row>
    <row r="33" spans="2:8" x14ac:dyDescent="0.2">
      <c r="B33" s="6" t="s">
        <v>24</v>
      </c>
      <c r="C33" s="13">
        <v>1235524.8600000001</v>
      </c>
      <c r="D33" s="13">
        <v>3972083.56</v>
      </c>
      <c r="E33" s="13">
        <f t="shared" si="4"/>
        <v>5207608.42</v>
      </c>
      <c r="F33" s="13">
        <v>3937191.25</v>
      </c>
      <c r="G33" s="13">
        <v>3937191.25</v>
      </c>
      <c r="H33" s="12">
        <f t="shared" si="5"/>
        <v>1270417.17</v>
      </c>
    </row>
    <row r="34" spans="2:8" x14ac:dyDescent="0.2">
      <c r="B34" s="6" t="s">
        <v>25</v>
      </c>
      <c r="C34" s="13">
        <v>182950</v>
      </c>
      <c r="D34" s="13">
        <v>32935.86</v>
      </c>
      <c r="E34" s="13">
        <f t="shared" si="4"/>
        <v>215885.86</v>
      </c>
      <c r="F34" s="13">
        <v>32935.86</v>
      </c>
      <c r="G34" s="13">
        <v>32935.86</v>
      </c>
      <c r="H34" s="12">
        <f t="shared" si="5"/>
        <v>182950</v>
      </c>
    </row>
    <row r="35" spans="2:8" ht="25.5" x14ac:dyDescent="0.2">
      <c r="B35" s="6" t="s">
        <v>26</v>
      </c>
      <c r="C35" s="13">
        <v>320828</v>
      </c>
      <c r="D35" s="13">
        <v>73305.8</v>
      </c>
      <c r="E35" s="13">
        <f t="shared" si="4"/>
        <v>394133.8</v>
      </c>
      <c r="F35" s="13">
        <v>393133.8</v>
      </c>
      <c r="G35" s="13">
        <v>393133.8</v>
      </c>
      <c r="H35" s="12">
        <f t="shared" si="5"/>
        <v>1000</v>
      </c>
    </row>
    <row r="36" spans="2:8" x14ac:dyDescent="0.2">
      <c r="B36" s="6" t="s">
        <v>27</v>
      </c>
      <c r="C36" s="13">
        <v>0</v>
      </c>
      <c r="D36" s="13">
        <v>145</v>
      </c>
      <c r="E36" s="13">
        <f t="shared" si="4"/>
        <v>145</v>
      </c>
      <c r="F36" s="13">
        <v>145</v>
      </c>
      <c r="G36" s="13">
        <v>145</v>
      </c>
      <c r="H36" s="12">
        <f t="shared" si="5"/>
        <v>0</v>
      </c>
    </row>
    <row r="37" spans="2:8" x14ac:dyDescent="0.2">
      <c r="B37" s="6" t="s">
        <v>28</v>
      </c>
      <c r="C37" s="13">
        <v>0</v>
      </c>
      <c r="D37" s="13">
        <v>2356.8000000000002</v>
      </c>
      <c r="E37" s="13">
        <f t="shared" si="4"/>
        <v>2356.8000000000002</v>
      </c>
      <c r="F37" s="13">
        <v>2356.8000000000002</v>
      </c>
      <c r="G37" s="13">
        <v>2356.8000000000002</v>
      </c>
      <c r="H37" s="12">
        <f t="shared" si="5"/>
        <v>0</v>
      </c>
    </row>
    <row r="38" spans="2:8" x14ac:dyDescent="0.2">
      <c r="B38" s="6" t="s">
        <v>29</v>
      </c>
      <c r="C38" s="13">
        <v>0</v>
      </c>
      <c r="D38" s="13">
        <v>7351.6</v>
      </c>
      <c r="E38" s="13">
        <f t="shared" si="4"/>
        <v>7351.6</v>
      </c>
      <c r="F38" s="13">
        <v>7351.6</v>
      </c>
      <c r="G38" s="13">
        <v>7351.6</v>
      </c>
      <c r="H38" s="12">
        <f t="shared" si="5"/>
        <v>0</v>
      </c>
    </row>
    <row r="39" spans="2:8" s="8" customFormat="1" x14ac:dyDescent="0.2">
      <c r="B39" s="6"/>
      <c r="C39" s="13"/>
      <c r="D39" s="13"/>
      <c r="E39" s="13"/>
      <c r="F39" s="13"/>
      <c r="G39" s="13"/>
      <c r="H39" s="12"/>
    </row>
    <row r="40" spans="2:8" x14ac:dyDescent="0.2">
      <c r="B40" s="2" t="s">
        <v>11</v>
      </c>
      <c r="C40" s="15">
        <f t="shared" ref="C40:H40" si="6">C9+C24</f>
        <v>551125084</v>
      </c>
      <c r="D40" s="15">
        <f t="shared" si="6"/>
        <v>18277311.759999998</v>
      </c>
      <c r="E40" s="15">
        <f t="shared" si="6"/>
        <v>569402395.75999999</v>
      </c>
      <c r="F40" s="15">
        <f t="shared" si="6"/>
        <v>339562412.83000004</v>
      </c>
      <c r="G40" s="15">
        <f t="shared" si="6"/>
        <v>339562412.83000004</v>
      </c>
      <c r="H40" s="15">
        <f t="shared" si="6"/>
        <v>229839982.92999998</v>
      </c>
    </row>
    <row r="41" spans="2:8" ht="13.5" thickBot="1" x14ac:dyDescent="0.25">
      <c r="B41" s="4"/>
      <c r="C41" s="16"/>
      <c r="D41" s="16"/>
      <c r="E41" s="16"/>
      <c r="F41" s="16"/>
      <c r="G41" s="16"/>
      <c r="H41" s="16"/>
    </row>
    <row r="402" spans="2:8" x14ac:dyDescent="0.2">
      <c r="B402" s="9"/>
      <c r="C402" s="9"/>
      <c r="D402" s="9"/>
      <c r="E402" s="9"/>
      <c r="F402" s="9"/>
      <c r="G402" s="9"/>
      <c r="H402" s="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2021-05-11T18:42:52Z</cp:lastPrinted>
  <dcterms:created xsi:type="dcterms:W3CDTF">2016-10-11T20:43:07Z</dcterms:created>
  <dcterms:modified xsi:type="dcterms:W3CDTF">2021-05-11T18:43:19Z</dcterms:modified>
</cp:coreProperties>
</file>