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3er TRIMESTRE\"/>
    </mc:Choice>
  </mc:AlternateContent>
  <bookViews>
    <workbookView xWindow="0" yWindow="0" windowWidth="28770" windowHeight="12360"/>
  </bookViews>
  <sheets>
    <sheet name="F6b_EAEPED_CA" sheetId="1" r:id="rId1"/>
  </sheets>
  <calcPr calcId="152511"/>
</workbook>
</file>

<file path=xl/calcChain.xml><?xml version="1.0" encoding="utf-8"?>
<calcChain xmlns="http://schemas.openxmlformats.org/spreadsheetml/2006/main">
  <c r="E37" i="1" l="1"/>
  <c r="H37" i="1"/>
  <c r="G25" i="1"/>
  <c r="F25" i="1"/>
  <c r="D25" i="1"/>
  <c r="D39" i="1" s="1"/>
  <c r="C25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H25" i="1" s="1"/>
  <c r="E26" i="1"/>
  <c r="H26" i="1"/>
  <c r="E24" i="1"/>
  <c r="H24" i="1"/>
  <c r="G9" i="1"/>
  <c r="G39" i="1"/>
  <c r="F9" i="1"/>
  <c r="F39" i="1"/>
  <c r="D9" i="1"/>
  <c r="C9" i="1"/>
  <c r="C39" i="1"/>
  <c r="E23" i="1"/>
  <c r="H23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12" i="1"/>
  <c r="H12" i="1"/>
  <c r="H9" i="1" s="1"/>
  <c r="E11" i="1"/>
  <c r="H11" i="1"/>
  <c r="E10" i="1"/>
  <c r="E9" i="1" s="1"/>
  <c r="E39" i="1" s="1"/>
  <c r="H10" i="1"/>
  <c r="E25" i="1"/>
  <c r="H39" i="1" l="1"/>
</calcChain>
</file>

<file path=xl/sharedStrings.xml><?xml version="1.0" encoding="utf-8"?>
<sst xmlns="http://schemas.openxmlformats.org/spreadsheetml/2006/main" count="43" uniqueCount="31">
  <si>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</si>
  <si>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</si>
  <si>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</si>
  <si>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</si>
  <si>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</si>
  <si>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</si>
  <si>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</si>
  <si>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</si>
  <si>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</si>
  <si>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</si>
  <si>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</si>
  <si>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</si>
  <si>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</si>
  <si>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</si>
  <si>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IGUALA DE LA INDEPENDENCIA (a)</t>
  </si>
  <si>
    <t>Del 1 de Enero al 30 de Septiembre de 2018 (b)</t>
  </si>
  <si>
    <t>PRESIDENCIA</t>
  </si>
  <si>
    <t>D.I.F. MUNICIPAL</t>
  </si>
  <si>
    <t>SECRETARÍA DE GOBIERNO MUNICIPAL</t>
  </si>
  <si>
    <t>SECRETARÍA DE SEGURIDAD PÚBLICA</t>
  </si>
  <si>
    <t>SECRETARÍA DE FINANZAS Y ADMINISTRACIÓN</t>
  </si>
  <si>
    <t>OFICIALÍA MAYOR</t>
  </si>
  <si>
    <t>SECRETARÍA DE DESARROLLO URBANO Y OBRAS PÚBLICAS</t>
  </si>
  <si>
    <t>SECRETARÍA DE SERVICIOS PÚBLICOS</t>
  </si>
  <si>
    <t>SECRETARÍA DE SALUD MUNICIPAL</t>
  </si>
  <si>
    <t>SECRETARÍA DE DESARROLLO SOCIAL</t>
  </si>
  <si>
    <t>SECRETARÍA DE DESARROLLO RURAL</t>
  </si>
  <si>
    <t>SECRETARÍA DE DESARROLLO ECONÓMICO</t>
  </si>
  <si>
    <t>SINDICATURAS</t>
  </si>
  <si>
    <t>REGIDURÍAS</t>
  </si>
  <si>
    <t>INSTITUTO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</si>
</sst>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Border="1"/>
    <xf numFmtId="164" fontId="1" fillId="0" borderId="5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tabSelected="1" workbookViewId="0">
      <pane ySplit="8" topLeftCell="A24" activePane="bottomLeft" state="frozen"/>
      <selection pane="bottomLeft" activeCell="E45" sqref="E45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.5" customHeight="1" thickBot="1" x14ac:dyDescent="0.25"/>
    <row r="2" spans="2:8" x14ac:dyDescent="0.2">
      <c r="B2" s="21" t="s">
        <v>14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x14ac:dyDescent="0.2">
      <c r="B5" s="24" t="s">
        <v>15</v>
      </c>
      <c r="C5" s="25"/>
      <c r="D5" s="25"/>
      <c r="E5" s="25"/>
      <c r="F5" s="25"/>
      <c r="G5" s="25"/>
      <c r="H5" s="26"/>
    </row>
    <row r="6" spans="2:8" ht="13.5" thickBot="1" x14ac:dyDescent="0.25">
      <c r="B6" s="27" t="s">
        <v>2</v>
      </c>
      <c r="C6" s="28"/>
      <c r="D6" s="28"/>
      <c r="E6" s="28"/>
      <c r="F6" s="28"/>
      <c r="G6" s="28"/>
      <c r="H6" s="29"/>
    </row>
    <row r="7" spans="2:8" ht="13.5" thickBot="1" x14ac:dyDescent="0.25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 x14ac:dyDescent="0.25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x14ac:dyDescent="0.2">
      <c r="B9" s="2" t="s">
        <v>12</v>
      </c>
      <c r="C9" s="9">
        <f t="shared" ref="C9:H9" si="0">SUM(C10:C24)</f>
        <v>242109194.99999997</v>
      </c>
      <c r="D9" s="9">
        <f t="shared" si="0"/>
        <v>20051545.819999997</v>
      </c>
      <c r="E9" s="9">
        <f t="shared" si="0"/>
        <v>262160740.82000005</v>
      </c>
      <c r="F9" s="9">
        <f t="shared" si="0"/>
        <v>231200735.49999997</v>
      </c>
      <c r="G9" s="9">
        <f t="shared" si="0"/>
        <v>230450397.19999996</v>
      </c>
      <c r="H9" s="9">
        <f t="shared" si="0"/>
        <v>30960005.320000004</v>
      </c>
    </row>
    <row r="10" spans="2:8" ht="12.75" customHeight="1" x14ac:dyDescent="0.2">
      <c r="B10" s="7" t="s">
        <v>16</v>
      </c>
      <c r="C10" s="10">
        <v>21243671.620000001</v>
      </c>
      <c r="D10" s="10">
        <v>2302239.54</v>
      </c>
      <c r="E10" s="10">
        <f t="shared" ref="E10:E24" si="1">C10+D10</f>
        <v>23545911.16</v>
      </c>
      <c r="F10" s="10">
        <v>22097862.329999998</v>
      </c>
      <c r="G10" s="10">
        <v>22097862.329999998</v>
      </c>
      <c r="H10" s="11">
        <f t="shared" ref="H10:H24" si="2">E10-F10</f>
        <v>1448048.8300000019</v>
      </c>
    </row>
    <row r="11" spans="2:8" x14ac:dyDescent="0.2">
      <c r="B11" s="7" t="s">
        <v>17</v>
      </c>
      <c r="C11" s="12">
        <v>11522267.130000001</v>
      </c>
      <c r="D11" s="12">
        <v>243082.59</v>
      </c>
      <c r="E11" s="12">
        <f t="shared" si="1"/>
        <v>11765349.720000001</v>
      </c>
      <c r="F11" s="12">
        <v>10429221.539999999</v>
      </c>
      <c r="G11" s="12">
        <v>10429221.539999999</v>
      </c>
      <c r="H11" s="11">
        <f t="shared" si="2"/>
        <v>1336128.1800000016</v>
      </c>
    </row>
    <row r="12" spans="2:8" x14ac:dyDescent="0.2">
      <c r="B12" s="7" t="s">
        <v>18</v>
      </c>
      <c r="C12" s="12">
        <v>16826559.219999999</v>
      </c>
      <c r="D12" s="12">
        <v>-265899.82</v>
      </c>
      <c r="E12" s="12">
        <f t="shared" si="1"/>
        <v>16560659.399999999</v>
      </c>
      <c r="F12" s="12">
        <v>13807588.91</v>
      </c>
      <c r="G12" s="12">
        <v>13807588.91</v>
      </c>
      <c r="H12" s="11">
        <f t="shared" si="2"/>
        <v>2753070.4899999984</v>
      </c>
    </row>
    <row r="13" spans="2:8" x14ac:dyDescent="0.2">
      <c r="B13" s="7" t="s">
        <v>19</v>
      </c>
      <c r="C13" s="12">
        <v>15331571.550000001</v>
      </c>
      <c r="D13" s="12">
        <v>-297804.67</v>
      </c>
      <c r="E13" s="12">
        <f t="shared" si="1"/>
        <v>15033766.880000001</v>
      </c>
      <c r="F13" s="12">
        <v>11485587.939999999</v>
      </c>
      <c r="G13" s="12">
        <v>11485587.939999999</v>
      </c>
      <c r="H13" s="11">
        <f t="shared" si="2"/>
        <v>3548178.9400000013</v>
      </c>
    </row>
    <row r="14" spans="2:8" x14ac:dyDescent="0.2">
      <c r="B14" s="7" t="s">
        <v>20</v>
      </c>
      <c r="C14" s="12">
        <v>63042234.009999998</v>
      </c>
      <c r="D14" s="12">
        <v>8277674.1799999997</v>
      </c>
      <c r="E14" s="12">
        <f t="shared" si="1"/>
        <v>71319908.189999998</v>
      </c>
      <c r="F14" s="12">
        <v>65432271.439999998</v>
      </c>
      <c r="G14" s="12">
        <v>65432271.439999998</v>
      </c>
      <c r="H14" s="11">
        <f t="shared" si="2"/>
        <v>5887636.75</v>
      </c>
    </row>
    <row r="15" spans="2:8" x14ac:dyDescent="0.2">
      <c r="B15" s="7" t="s">
        <v>21</v>
      </c>
      <c r="C15" s="12">
        <v>10212950.07</v>
      </c>
      <c r="D15" s="12">
        <v>1808055.61</v>
      </c>
      <c r="E15" s="12">
        <f t="shared" si="1"/>
        <v>12021005.68</v>
      </c>
      <c r="F15" s="12">
        <v>10661822.76</v>
      </c>
      <c r="G15" s="12">
        <v>10661822.76</v>
      </c>
      <c r="H15" s="11">
        <f t="shared" si="2"/>
        <v>1359182.92</v>
      </c>
    </row>
    <row r="16" spans="2:8" ht="25.5" x14ac:dyDescent="0.2">
      <c r="B16" s="7" t="s">
        <v>22</v>
      </c>
      <c r="C16" s="12">
        <v>16822382.93</v>
      </c>
      <c r="D16" s="12">
        <v>-1691460.97</v>
      </c>
      <c r="E16" s="12">
        <f t="shared" si="1"/>
        <v>15130921.959999999</v>
      </c>
      <c r="F16" s="12">
        <v>12838772.34</v>
      </c>
      <c r="G16" s="12">
        <v>12088434.039999999</v>
      </c>
      <c r="H16" s="11">
        <f t="shared" si="2"/>
        <v>2292149.6199999992</v>
      </c>
    </row>
    <row r="17" spans="2:8" x14ac:dyDescent="0.2">
      <c r="B17" s="7" t="s">
        <v>23</v>
      </c>
      <c r="C17" s="12">
        <v>35729452.219999999</v>
      </c>
      <c r="D17" s="12">
        <v>1182030.8899999999</v>
      </c>
      <c r="E17" s="12">
        <f t="shared" si="1"/>
        <v>36911483.109999999</v>
      </c>
      <c r="F17" s="12">
        <v>32930005.379999999</v>
      </c>
      <c r="G17" s="12">
        <v>32930005.379999999</v>
      </c>
      <c r="H17" s="11">
        <f t="shared" si="2"/>
        <v>3981477.7300000004</v>
      </c>
    </row>
    <row r="18" spans="2:8" x14ac:dyDescent="0.2">
      <c r="B18" s="6" t="s">
        <v>24</v>
      </c>
      <c r="C18" s="12">
        <v>8904955.4700000007</v>
      </c>
      <c r="D18" s="12">
        <v>16183.87</v>
      </c>
      <c r="E18" s="12">
        <f t="shared" si="1"/>
        <v>8921139.3399999999</v>
      </c>
      <c r="F18" s="12">
        <v>7733563.7300000004</v>
      </c>
      <c r="G18" s="12">
        <v>7733563.7300000004</v>
      </c>
      <c r="H18" s="12">
        <f t="shared" si="2"/>
        <v>1187575.6099999994</v>
      </c>
    </row>
    <row r="19" spans="2:8" x14ac:dyDescent="0.2">
      <c r="B19" s="6" t="s">
        <v>25</v>
      </c>
      <c r="C19" s="12">
        <v>16992991.170000002</v>
      </c>
      <c r="D19" s="12">
        <v>3849097.83</v>
      </c>
      <c r="E19" s="12">
        <f t="shared" si="1"/>
        <v>20842089</v>
      </c>
      <c r="F19" s="12">
        <v>18159641.079999998</v>
      </c>
      <c r="G19" s="12">
        <v>18159641.079999998</v>
      </c>
      <c r="H19" s="12">
        <f t="shared" si="2"/>
        <v>2682447.9200000018</v>
      </c>
    </row>
    <row r="20" spans="2:8" x14ac:dyDescent="0.2">
      <c r="B20" s="6" t="s">
        <v>26</v>
      </c>
      <c r="C20" s="12">
        <v>4191813.41</v>
      </c>
      <c r="D20" s="12">
        <v>653567.46</v>
      </c>
      <c r="E20" s="12">
        <f t="shared" si="1"/>
        <v>4845380.87</v>
      </c>
      <c r="F20" s="12">
        <v>3179782.47</v>
      </c>
      <c r="G20" s="12">
        <v>3179782.47</v>
      </c>
      <c r="H20" s="12">
        <f t="shared" si="2"/>
        <v>1665598.4</v>
      </c>
    </row>
    <row r="21" spans="2:8" x14ac:dyDescent="0.2">
      <c r="B21" s="6" t="s">
        <v>27</v>
      </c>
      <c r="C21" s="12">
        <v>1051663.1399999999</v>
      </c>
      <c r="D21" s="12">
        <v>221132.34</v>
      </c>
      <c r="E21" s="12">
        <f t="shared" si="1"/>
        <v>1272795.48</v>
      </c>
      <c r="F21" s="12">
        <v>1179478</v>
      </c>
      <c r="G21" s="12">
        <v>1179478</v>
      </c>
      <c r="H21" s="12">
        <f t="shared" si="2"/>
        <v>93317.479999999981</v>
      </c>
    </row>
    <row r="22" spans="2:8" x14ac:dyDescent="0.2">
      <c r="B22" s="6" t="s">
        <v>28</v>
      </c>
      <c r="C22" s="12">
        <v>4355993.18</v>
      </c>
      <c r="D22" s="12">
        <v>1341851.6200000001</v>
      </c>
      <c r="E22" s="12">
        <f t="shared" si="1"/>
        <v>5697844.7999999998</v>
      </c>
      <c r="F22" s="12">
        <v>4147712.62</v>
      </c>
      <c r="G22" s="12">
        <v>4147712.62</v>
      </c>
      <c r="H22" s="12">
        <f t="shared" si="2"/>
        <v>1550132.1799999997</v>
      </c>
    </row>
    <row r="23" spans="2:8" x14ac:dyDescent="0.2">
      <c r="B23" s="6" t="s">
        <v>29</v>
      </c>
      <c r="C23" s="12">
        <v>14964847.869999999</v>
      </c>
      <c r="D23" s="12">
        <v>2182081.9</v>
      </c>
      <c r="E23" s="12">
        <f t="shared" si="1"/>
        <v>17146929.77</v>
      </c>
      <c r="F23" s="12">
        <v>16197116.07</v>
      </c>
      <c r="G23" s="12">
        <v>16197116.07</v>
      </c>
      <c r="H23" s="12">
        <f t="shared" si="2"/>
        <v>949813.69999999925</v>
      </c>
    </row>
    <row r="24" spans="2:8" x14ac:dyDescent="0.2">
      <c r="B24" s="6" t="s">
        <v>30</v>
      </c>
      <c r="C24" s="12">
        <v>915842.01</v>
      </c>
      <c r="D24" s="12">
        <v>229713.45</v>
      </c>
      <c r="E24" s="12">
        <f t="shared" si="1"/>
        <v>1145555.46</v>
      </c>
      <c r="F24" s="12">
        <v>920308.89</v>
      </c>
      <c r="G24" s="12">
        <v>920308.89</v>
      </c>
      <c r="H24" s="12">
        <f t="shared" si="2"/>
        <v>225246.56999999995</v>
      </c>
    </row>
    <row r="25" spans="2:8" s="8" customFormat="1" x14ac:dyDescent="0.2">
      <c r="B25" s="3" t="s">
        <v>13</v>
      </c>
      <c r="C25" s="13">
        <f t="shared" ref="C25:H25" si="3">SUM(C26:C37)</f>
        <v>187787993.99999997</v>
      </c>
      <c r="D25" s="13">
        <f t="shared" si="3"/>
        <v>17313359.57</v>
      </c>
      <c r="E25" s="13">
        <f t="shared" si="3"/>
        <v>205101353.56999999</v>
      </c>
      <c r="F25" s="13">
        <f t="shared" si="3"/>
        <v>170177122.40000004</v>
      </c>
      <c r="G25" s="13">
        <f t="shared" si="3"/>
        <v>170177122.40000004</v>
      </c>
      <c r="H25" s="13">
        <f t="shared" si="3"/>
        <v>34924231.169999987</v>
      </c>
    </row>
    <row r="26" spans="2:8" x14ac:dyDescent="0.2">
      <c r="B26" s="7" t="s">
        <v>17</v>
      </c>
      <c r="C26" s="10">
        <v>2056643.06</v>
      </c>
      <c r="D26" s="10">
        <v>-0.01</v>
      </c>
      <c r="E26" s="10">
        <f t="shared" ref="E26:E37" si="4">C26+D26</f>
        <v>2056643.05</v>
      </c>
      <c r="F26" s="10">
        <v>406358.02</v>
      </c>
      <c r="G26" s="10">
        <v>406358.02</v>
      </c>
      <c r="H26" s="11">
        <f t="shared" ref="H26:H37" si="5">E26-F26</f>
        <v>1650285.03</v>
      </c>
    </row>
    <row r="27" spans="2:8" x14ac:dyDescent="0.2">
      <c r="B27" s="7" t="s">
        <v>18</v>
      </c>
      <c r="C27" s="10">
        <v>2430305.56</v>
      </c>
      <c r="D27" s="10">
        <v>0</v>
      </c>
      <c r="E27" s="10">
        <f t="shared" si="4"/>
        <v>2430305.56</v>
      </c>
      <c r="F27" s="10">
        <v>0</v>
      </c>
      <c r="G27" s="10">
        <v>0</v>
      </c>
      <c r="H27" s="11">
        <f t="shared" si="5"/>
        <v>2430305.56</v>
      </c>
    </row>
    <row r="28" spans="2:8" x14ac:dyDescent="0.2">
      <c r="B28" s="7" t="s">
        <v>19</v>
      </c>
      <c r="C28" s="10">
        <v>43888359.689999998</v>
      </c>
      <c r="D28" s="10">
        <v>-7052664.3899999997</v>
      </c>
      <c r="E28" s="10">
        <f t="shared" si="4"/>
        <v>36835695.299999997</v>
      </c>
      <c r="F28" s="10">
        <v>31524213.329999998</v>
      </c>
      <c r="G28" s="10">
        <v>31524213.329999998</v>
      </c>
      <c r="H28" s="11">
        <f t="shared" si="5"/>
        <v>5311481.9699999988</v>
      </c>
    </row>
    <row r="29" spans="2:8" x14ac:dyDescent="0.2">
      <c r="B29" s="7" t="s">
        <v>20</v>
      </c>
      <c r="C29" s="10">
        <v>6932591.0899999999</v>
      </c>
      <c r="D29" s="10">
        <v>-84483.55</v>
      </c>
      <c r="E29" s="10">
        <f t="shared" si="4"/>
        <v>6848107.54</v>
      </c>
      <c r="F29" s="10">
        <v>4602396.95</v>
      </c>
      <c r="G29" s="10">
        <v>4602396.95</v>
      </c>
      <c r="H29" s="11">
        <f t="shared" si="5"/>
        <v>2245710.59</v>
      </c>
    </row>
    <row r="30" spans="2:8" x14ac:dyDescent="0.2">
      <c r="B30" s="7" t="s">
        <v>21</v>
      </c>
      <c r="C30" s="12">
        <v>1421786.16</v>
      </c>
      <c r="D30" s="12">
        <v>0</v>
      </c>
      <c r="E30" s="12">
        <f t="shared" si="4"/>
        <v>1421786.16</v>
      </c>
      <c r="F30" s="12">
        <v>0</v>
      </c>
      <c r="G30" s="12">
        <v>0</v>
      </c>
      <c r="H30" s="11">
        <f t="shared" si="5"/>
        <v>1421786.16</v>
      </c>
    </row>
    <row r="31" spans="2:8" ht="25.5" x14ac:dyDescent="0.2">
      <c r="B31" s="7" t="s">
        <v>22</v>
      </c>
      <c r="C31" s="12">
        <v>94210961.959999993</v>
      </c>
      <c r="D31" s="12">
        <v>15815842.189999999</v>
      </c>
      <c r="E31" s="12">
        <f t="shared" si="4"/>
        <v>110026804.14999999</v>
      </c>
      <c r="F31" s="12">
        <v>98811055.680000007</v>
      </c>
      <c r="G31" s="12">
        <v>98811055.680000007</v>
      </c>
      <c r="H31" s="11">
        <f t="shared" si="5"/>
        <v>11215748.469999984</v>
      </c>
    </row>
    <row r="32" spans="2:8" x14ac:dyDescent="0.2">
      <c r="B32" s="7" t="s">
        <v>23</v>
      </c>
      <c r="C32" s="12">
        <v>10937383.35</v>
      </c>
      <c r="D32" s="12">
        <v>3634292.54</v>
      </c>
      <c r="E32" s="12">
        <f t="shared" si="4"/>
        <v>14571675.890000001</v>
      </c>
      <c r="F32" s="12">
        <v>10006292.539999999</v>
      </c>
      <c r="G32" s="12">
        <v>10006292.539999999</v>
      </c>
      <c r="H32" s="11">
        <f t="shared" si="5"/>
        <v>4565383.3500000015</v>
      </c>
    </row>
    <row r="33" spans="2:8" x14ac:dyDescent="0.2">
      <c r="B33" s="7" t="s">
        <v>24</v>
      </c>
      <c r="C33" s="12">
        <v>1300401.8400000001</v>
      </c>
      <c r="D33" s="12">
        <v>0</v>
      </c>
      <c r="E33" s="12">
        <f t="shared" si="4"/>
        <v>1300401.8400000001</v>
      </c>
      <c r="F33" s="12">
        <v>0</v>
      </c>
      <c r="G33" s="12">
        <v>0</v>
      </c>
      <c r="H33" s="11">
        <f t="shared" si="5"/>
        <v>1300401.8400000001</v>
      </c>
    </row>
    <row r="34" spans="2:8" x14ac:dyDescent="0.2">
      <c r="B34" s="6" t="s">
        <v>25</v>
      </c>
      <c r="C34" s="12">
        <v>2645359.5699999998</v>
      </c>
      <c r="D34" s="12">
        <v>0</v>
      </c>
      <c r="E34" s="12">
        <f t="shared" si="4"/>
        <v>2645359.5699999998</v>
      </c>
      <c r="F34" s="12">
        <v>0</v>
      </c>
      <c r="G34" s="12">
        <v>0</v>
      </c>
      <c r="H34" s="11">
        <f t="shared" si="5"/>
        <v>2645359.5699999998</v>
      </c>
    </row>
    <row r="35" spans="2:8" x14ac:dyDescent="0.2">
      <c r="B35" s="6" t="s">
        <v>26</v>
      </c>
      <c r="C35" s="12">
        <v>19626477.559999999</v>
      </c>
      <c r="D35" s="12">
        <v>5000066.5199999996</v>
      </c>
      <c r="E35" s="12">
        <f t="shared" si="4"/>
        <v>24626544.079999998</v>
      </c>
      <c r="F35" s="12">
        <v>24626544.079999998</v>
      </c>
      <c r="G35" s="12">
        <v>24626544.079999998</v>
      </c>
      <c r="H35" s="11">
        <f t="shared" si="5"/>
        <v>0</v>
      </c>
    </row>
    <row r="36" spans="2:8" x14ac:dyDescent="0.2">
      <c r="B36" s="6" t="s">
        <v>29</v>
      </c>
      <c r="C36" s="12">
        <v>1988852.31</v>
      </c>
      <c r="D36" s="12">
        <v>0</v>
      </c>
      <c r="E36" s="12">
        <f t="shared" si="4"/>
        <v>1988852.31</v>
      </c>
      <c r="F36" s="12">
        <v>0</v>
      </c>
      <c r="G36" s="12">
        <v>0</v>
      </c>
      <c r="H36" s="11">
        <f t="shared" si="5"/>
        <v>1988852.31</v>
      </c>
    </row>
    <row r="37" spans="2:8" x14ac:dyDescent="0.2">
      <c r="B37" s="6" t="s">
        <v>30</v>
      </c>
      <c r="C37" s="12">
        <v>348871.85</v>
      </c>
      <c r="D37" s="12">
        <v>306.27</v>
      </c>
      <c r="E37" s="12">
        <f t="shared" si="4"/>
        <v>349178.12</v>
      </c>
      <c r="F37" s="12">
        <v>200261.8</v>
      </c>
      <c r="G37" s="12">
        <v>200261.8</v>
      </c>
      <c r="H37" s="11">
        <f t="shared" si="5"/>
        <v>148916.32</v>
      </c>
    </row>
    <row r="38" spans="2:8" s="8" customFormat="1" ht="5.25" customHeight="1" x14ac:dyDescent="0.2">
      <c r="B38" s="6"/>
      <c r="C38" s="12"/>
      <c r="D38" s="12"/>
      <c r="E38" s="12"/>
      <c r="F38" s="12"/>
      <c r="G38" s="12"/>
      <c r="H38" s="11"/>
    </row>
    <row r="39" spans="2:8" x14ac:dyDescent="0.2">
      <c r="B39" s="2" t="s">
        <v>11</v>
      </c>
      <c r="C39" s="14">
        <f t="shared" ref="C39:H39" si="6">C9+C25</f>
        <v>429897188.99999994</v>
      </c>
      <c r="D39" s="14">
        <f t="shared" si="6"/>
        <v>37364905.390000001</v>
      </c>
      <c r="E39" s="14">
        <f t="shared" si="6"/>
        <v>467262094.39000005</v>
      </c>
      <c r="F39" s="14">
        <f t="shared" si="6"/>
        <v>401377857.89999998</v>
      </c>
      <c r="G39" s="14">
        <f t="shared" si="6"/>
        <v>400627519.60000002</v>
      </c>
      <c r="H39" s="14">
        <f t="shared" si="6"/>
        <v>65884236.489999995</v>
      </c>
    </row>
    <row r="40" spans="2:8" ht="13.5" thickBot="1" x14ac:dyDescent="0.25">
      <c r="B40" s="4"/>
      <c r="C40" s="15"/>
      <c r="D40" s="15"/>
      <c r="E40" s="15"/>
      <c r="F40" s="15"/>
      <c r="G40" s="15"/>
      <c r="H40" s="1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2019-02-13T19:07:06Z</cp:lastPrinted>
  <dcterms:created xsi:type="dcterms:W3CDTF">2016-10-11T20:43:07Z</dcterms:created>
  <dcterms:modified xsi:type="dcterms:W3CDTF">2019-02-13T19:07:19Z</dcterms:modified>
</cp:coreProperties>
</file>