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gos_\Desktop\2017\CUENTA PUBLICA 2017\"/>
    </mc:Choice>
  </mc:AlternateContent>
  <bookViews>
    <workbookView xWindow="1050" yWindow="105" windowWidth="20730" windowHeight="11760"/>
  </bookViews>
  <sheets>
    <sheet name="6.3.2" sheetId="1" r:id="rId1"/>
  </sheets>
  <definedNames>
    <definedName name="_xlnm.Print_Area" localSheetId="0">'6.3.2'!$B$3:$J$65519</definedName>
  </definedNames>
  <calcPr calcId="152511"/>
</workbook>
</file>

<file path=xl/calcChain.xml><?xml version="1.0" encoding="utf-8"?>
<calcChain xmlns="http://schemas.openxmlformats.org/spreadsheetml/2006/main">
  <c r="J32" i="1" l="1"/>
  <c r="J31" i="1" s="1"/>
  <c r="J29" i="1"/>
  <c r="J28" i="1"/>
  <c r="J27" i="1"/>
  <c r="J26" i="1" s="1"/>
  <c r="J24" i="1"/>
  <c r="J23" i="1"/>
  <c r="J22" i="1"/>
  <c r="J21" i="1"/>
  <c r="J19" i="1"/>
  <c r="J18" i="1"/>
  <c r="J16" i="1"/>
  <c r="J15" i="1"/>
  <c r="J14" i="1"/>
  <c r="G32" i="1"/>
  <c r="G31" i="1" s="1"/>
  <c r="G29" i="1"/>
  <c r="G28" i="1"/>
  <c r="G27" i="1"/>
  <c r="G24" i="1"/>
  <c r="G23" i="1"/>
  <c r="G22" i="1"/>
  <c r="G21" i="1"/>
  <c r="G19" i="1"/>
  <c r="G18" i="1"/>
  <c r="G16" i="1"/>
  <c r="G15" i="1"/>
  <c r="G14" i="1"/>
  <c r="I31" i="1"/>
  <c r="I26" i="1"/>
  <c r="I20" i="1"/>
  <c r="I17" i="1"/>
  <c r="H31" i="1"/>
  <c r="H26" i="1"/>
  <c r="H20" i="1"/>
  <c r="H17" i="1"/>
  <c r="F31" i="1"/>
  <c r="F26" i="1"/>
  <c r="F20" i="1"/>
  <c r="F17" i="1"/>
  <c r="E31" i="1"/>
  <c r="E26" i="1"/>
  <c r="E20" i="1"/>
  <c r="E17" i="1"/>
  <c r="E13" i="1" l="1"/>
  <c r="E34" i="1" s="1"/>
  <c r="I13" i="1"/>
  <c r="I34" i="1" s="1"/>
  <c r="J17" i="1"/>
  <c r="G26" i="1"/>
  <c r="G20" i="1"/>
  <c r="G17" i="1"/>
  <c r="J20" i="1"/>
  <c r="J13" i="1" s="1"/>
  <c r="J34" i="1" s="1"/>
  <c r="H13" i="1"/>
  <c r="H34" i="1" s="1"/>
  <c r="F13" i="1"/>
  <c r="F34" i="1" s="1"/>
  <c r="G13" i="1" l="1"/>
  <c r="G34" i="1" s="1"/>
</calcChain>
</file>

<file path=xl/sharedStrings.xml><?xml version="1.0" encoding="utf-8"?>
<sst xmlns="http://schemas.openxmlformats.org/spreadsheetml/2006/main" count="36" uniqueCount="33">
  <si>
    <t>Ingreso</t>
  </si>
  <si>
    <t>Diferencia</t>
  </si>
  <si>
    <t>Estimado</t>
  </si>
  <si>
    <t>Modificado</t>
  </si>
  <si>
    <t>Devengado</t>
  </si>
  <si>
    <t>Recaudado</t>
  </si>
  <si>
    <t>(2)</t>
  </si>
  <si>
    <t>(3= 1 + 2)</t>
  </si>
  <si>
    <t>(4)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</si>
  <si>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</si>
  <si>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</si>
  <si>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</si>
  <si>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</si>
  <si>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</si>
  <si>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</si>
  <si>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</si>
  <si>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</si>
  <si>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</si>
  <si>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</si>
  <si>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</si>
  <si>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</si>
  <si>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</si>
  <si>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</si>
  <si>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</si>
  <si>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Ampliaciones y 
Reducciones</t>
  </si>
  <si>
    <t xml:space="preserve">      Corriente</t>
  </si>
  <si>
    <t xml:space="preserve">      Capital</t>
  </si>
  <si>
    <t>Del 1 de Enero al 31 de Diciembre de 2017</t>
  </si>
  <si>
    <t>MUNICIPIO DE IGUALA DE LA INDEPENDENCIA</t>
  </si>
  <si>
    <t>Ingresos excedentes¹</t>
  </si>
  <si>
    <t>Formato IP-02</t>
  </si>
  <si>
    <t>¹ Los ingresos excedentes se presentan para efectos de cumplimiento de la Ley General de Contabilidad Gubernamental y el importe reflejado debe ser siempre mayor a cero</t>
  </si>
  <si>
    <t>Estado Analítico de Ingresos por fuente de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</si>
</sst>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4" fillId="0" borderId="0"/>
  </cellStyleXfs>
  <cellXfs count="66">
    <xf numFmtId="0" fontId="0" fillId="0" borderId="0" xfId="0"/>
    <xf numFmtId="0" fontId="5" fillId="2" borderId="0" xfId="0" applyFont="1" applyFill="1"/>
    <xf numFmtId="0" fontId="6" fillId="2" borderId="0" xfId="0" applyFont="1" applyFill="1"/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 vertical="center"/>
    </xf>
    <xf numFmtId="0" fontId="7" fillId="0" borderId="0" xfId="0" applyFont="1"/>
    <xf numFmtId="0" fontId="9" fillId="2" borderId="0" xfId="4" applyFont="1" applyFill="1"/>
    <xf numFmtId="0" fontId="10" fillId="2" borderId="0" xfId="0" applyFont="1" applyFill="1"/>
    <xf numFmtId="0" fontId="9" fillId="2" borderId="0" xfId="4" applyFont="1" applyFill="1" applyAlignment="1">
      <alignment horizontal="center"/>
    </xf>
    <xf numFmtId="0" fontId="4" fillId="0" borderId="0" xfId="0" applyFont="1"/>
    <xf numFmtId="0" fontId="11" fillId="2" borderId="1" xfId="4" applyFont="1" applyFill="1" applyBorder="1"/>
    <xf numFmtId="0" fontId="11" fillId="2" borderId="2" xfId="4" applyFont="1" applyFill="1" applyBorder="1"/>
    <xf numFmtId="0" fontId="11" fillId="2" borderId="3" xfId="4" applyFont="1" applyFill="1" applyBorder="1"/>
    <xf numFmtId="3" fontId="11" fillId="2" borderId="12" xfId="4" applyNumberFormat="1" applyFont="1" applyFill="1" applyBorder="1" applyAlignment="1">
      <alignment horizontal="center"/>
    </xf>
    <xf numFmtId="0" fontId="12" fillId="2" borderId="4" xfId="4" applyFont="1" applyFill="1" applyBorder="1" applyAlignment="1">
      <alignment horizontal="left"/>
    </xf>
    <xf numFmtId="0" fontId="12" fillId="2" borderId="0" xfId="4" applyFont="1" applyFill="1" applyBorder="1" applyAlignment="1">
      <alignment horizontal="left"/>
    </xf>
    <xf numFmtId="0" fontId="13" fillId="0" borderId="10" xfId="0" applyFont="1" applyBorder="1"/>
    <xf numFmtId="44" fontId="12" fillId="2" borderId="14" xfId="4" applyNumberFormat="1" applyFont="1" applyFill="1" applyBorder="1" applyAlignment="1">
      <alignment horizontal="right"/>
    </xf>
    <xf numFmtId="0" fontId="11" fillId="2" borderId="4" xfId="4" applyFont="1" applyFill="1" applyBorder="1" applyAlignment="1">
      <alignment horizontal="center" vertical="center"/>
    </xf>
    <xf numFmtId="44" fontId="14" fillId="2" borderId="14" xfId="0" applyNumberFormat="1" applyFont="1" applyFill="1" applyBorder="1" applyAlignment="1" applyProtection="1">
      <alignment horizontal="right" vertical="center" wrapText="1"/>
      <protection locked="0"/>
    </xf>
    <xf numFmtId="44" fontId="14" fillId="2" borderId="14" xfId="0" applyNumberFormat="1" applyFont="1" applyFill="1" applyBorder="1" applyAlignment="1">
      <alignment horizontal="right" vertical="center" wrapText="1"/>
    </xf>
    <xf numFmtId="0" fontId="13" fillId="0" borderId="0" xfId="0" applyFont="1" applyBorder="1"/>
    <xf numFmtId="0" fontId="14" fillId="2" borderId="10" xfId="0" applyFont="1" applyFill="1" applyBorder="1" applyAlignment="1">
      <alignment vertical="center" wrapText="1"/>
    </xf>
    <xf numFmtId="44" fontId="15" fillId="2" borderId="14" xfId="0" applyNumberFormat="1" applyFont="1" applyFill="1" applyBorder="1" applyAlignment="1">
      <alignment horizontal="right" vertical="center" wrapText="1"/>
    </xf>
    <xf numFmtId="0" fontId="12" fillId="2" borderId="4" xfId="4" applyFont="1" applyFill="1" applyBorder="1" applyAlignment="1">
      <alignment horizontal="center" vertical="center"/>
    </xf>
    <xf numFmtId="0" fontId="16" fillId="0" borderId="0" xfId="0" applyFont="1" applyBorder="1"/>
    <xf numFmtId="0" fontId="16" fillId="0" borderId="10" xfId="0" applyFont="1" applyBorder="1"/>
    <xf numFmtId="44" fontId="12" fillId="2" borderId="14" xfId="2" applyNumberFormat="1" applyFont="1" applyFill="1" applyBorder="1" applyAlignment="1">
      <alignment horizontal="right"/>
    </xf>
    <xf numFmtId="0" fontId="11" fillId="2" borderId="0" xfId="4" applyFont="1" applyFill="1" applyBorder="1" applyAlignment="1">
      <alignment horizontal="center" vertical="center"/>
    </xf>
    <xf numFmtId="0" fontId="11" fillId="2" borderId="5" xfId="4" applyFont="1" applyFill="1" applyBorder="1" applyAlignment="1">
      <alignment horizontal="center" vertical="center"/>
    </xf>
    <xf numFmtId="0" fontId="11" fillId="2" borderId="6" xfId="4" applyFont="1" applyFill="1" applyBorder="1" applyAlignment="1">
      <alignment horizontal="center" vertical="center"/>
    </xf>
    <xf numFmtId="0" fontId="11" fillId="2" borderId="7" xfId="4" applyFont="1" applyFill="1" applyBorder="1" applyAlignment="1">
      <alignment wrapText="1"/>
    </xf>
    <xf numFmtId="44" fontId="11" fillId="2" borderId="15" xfId="2" applyNumberFormat="1" applyFont="1" applyFill="1" applyBorder="1" applyAlignment="1">
      <alignment horizontal="right"/>
    </xf>
    <xf numFmtId="0" fontId="12" fillId="2" borderId="8" xfId="4" applyFont="1" applyFill="1" applyBorder="1" applyAlignment="1">
      <alignment horizontal="centerContinuous"/>
    </xf>
    <xf numFmtId="0" fontId="12" fillId="2" borderId="9" xfId="4" applyFont="1" applyFill="1" applyBorder="1" applyAlignment="1">
      <alignment horizontal="centerContinuous"/>
    </xf>
    <xf numFmtId="0" fontId="12" fillId="2" borderId="11" xfId="4" applyFont="1" applyFill="1" applyBorder="1" applyAlignment="1">
      <alignment horizontal="left" wrapText="1" indent="1"/>
    </xf>
    <xf numFmtId="44" fontId="12" fillId="2" borderId="13" xfId="4" applyNumberFormat="1" applyFont="1" applyFill="1" applyBorder="1" applyAlignment="1">
      <alignment horizontal="right"/>
    </xf>
    <xf numFmtId="0" fontId="10" fillId="2" borderId="2" xfId="0" applyFont="1" applyFill="1" applyBorder="1" applyAlignment="1">
      <alignment vertical="top" wrapText="1"/>
    </xf>
    <xf numFmtId="44" fontId="10" fillId="2" borderId="2" xfId="0" applyNumberFormat="1" applyFont="1" applyFill="1" applyBorder="1" applyAlignment="1">
      <alignment vertical="top" wrapText="1"/>
    </xf>
    <xf numFmtId="37" fontId="9" fillId="3" borderId="12" xfId="1" applyNumberFormat="1" applyFont="1" applyFill="1" applyBorder="1" applyAlignment="1" applyProtection="1">
      <alignment horizontal="center" vertical="center" wrapText="1"/>
    </xf>
    <xf numFmtId="37" fontId="9" fillId="3" borderId="15" xfId="1" applyNumberFormat="1" applyFont="1" applyFill="1" applyBorder="1" applyAlignment="1" applyProtection="1">
      <alignment horizontal="center" vertical="center" wrapText="1"/>
    </xf>
    <xf numFmtId="37" fontId="9" fillId="3" borderId="12" xfId="1" applyNumberFormat="1" applyFont="1" applyFill="1" applyBorder="1" applyAlignment="1" applyProtection="1">
      <alignment horizontal="center" vertical="center"/>
    </xf>
    <xf numFmtId="37" fontId="9" fillId="3" borderId="15" xfId="1" applyNumberFormat="1" applyFont="1" applyFill="1" applyBorder="1" applyAlignment="1" applyProtection="1">
      <alignment horizontal="center" vertical="center"/>
    </xf>
    <xf numFmtId="37" fontId="9" fillId="3" borderId="14" xfId="1" applyNumberFormat="1" applyFont="1" applyFill="1" applyBorder="1" applyAlignment="1" applyProtection="1">
      <alignment horizontal="center" vertical="center" wrapText="1"/>
    </xf>
    <xf numFmtId="37" fontId="9" fillId="3" borderId="1" xfId="1" applyNumberFormat="1" applyFont="1" applyFill="1" applyBorder="1" applyAlignment="1" applyProtection="1">
      <alignment horizontal="center"/>
      <protection locked="0"/>
    </xf>
    <xf numFmtId="37" fontId="9" fillId="3" borderId="2" xfId="1" applyNumberFormat="1" applyFont="1" applyFill="1" applyBorder="1" applyAlignment="1" applyProtection="1">
      <alignment horizontal="center"/>
      <protection locked="0"/>
    </xf>
    <xf numFmtId="37" fontId="9" fillId="3" borderId="3" xfId="1" applyNumberFormat="1" applyFont="1" applyFill="1" applyBorder="1" applyAlignment="1" applyProtection="1">
      <alignment horizontal="center"/>
      <protection locked="0"/>
    </xf>
    <xf numFmtId="37" fontId="9" fillId="3" borderId="4" xfId="1" applyNumberFormat="1" applyFont="1" applyFill="1" applyBorder="1" applyAlignment="1" applyProtection="1">
      <alignment horizontal="center"/>
    </xf>
    <xf numFmtId="37" fontId="9" fillId="3" borderId="0" xfId="1" applyNumberFormat="1" applyFont="1" applyFill="1" applyBorder="1" applyAlignment="1" applyProtection="1">
      <alignment horizontal="center"/>
    </xf>
    <xf numFmtId="37" fontId="9" fillId="3" borderId="10" xfId="1" applyNumberFormat="1" applyFont="1" applyFill="1" applyBorder="1" applyAlignment="1" applyProtection="1">
      <alignment horizontal="center"/>
    </xf>
    <xf numFmtId="37" fontId="9" fillId="3" borderId="5" xfId="1" applyNumberFormat="1" applyFont="1" applyFill="1" applyBorder="1" applyAlignment="1" applyProtection="1">
      <alignment horizontal="center"/>
    </xf>
    <xf numFmtId="37" fontId="9" fillId="3" borderId="6" xfId="1" applyNumberFormat="1" applyFont="1" applyFill="1" applyBorder="1" applyAlignment="1" applyProtection="1">
      <alignment horizontal="center"/>
    </xf>
    <xf numFmtId="37" fontId="9" fillId="3" borderId="7" xfId="1" applyNumberFormat="1" applyFont="1" applyFill="1" applyBorder="1" applyAlignment="1" applyProtection="1">
      <alignment horizontal="center"/>
    </xf>
    <xf numFmtId="0" fontId="14" fillId="2" borderId="0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horizontal="left" vertical="center" wrapText="1"/>
    </xf>
    <xf numFmtId="37" fontId="9" fillId="3" borderId="13" xfId="1" applyNumberFormat="1" applyFont="1" applyFill="1" applyBorder="1" applyAlignment="1" applyProtection="1">
      <alignment horizontal="center" vertical="center" wrapText="1"/>
    </xf>
    <xf numFmtId="37" fontId="9" fillId="3" borderId="13" xfId="1" applyNumberFormat="1" applyFont="1" applyFill="1" applyBorder="1" applyAlignment="1" applyProtection="1">
      <alignment horizontal="center" vertical="center"/>
    </xf>
    <xf numFmtId="37" fontId="9" fillId="3" borderId="8" xfId="1" applyNumberFormat="1" applyFont="1" applyFill="1" applyBorder="1" applyAlignment="1" applyProtection="1">
      <alignment horizontal="center"/>
    </xf>
    <xf numFmtId="37" fontId="9" fillId="3" borderId="9" xfId="1" applyNumberFormat="1" applyFont="1" applyFill="1" applyBorder="1" applyAlignment="1" applyProtection="1">
      <alignment horizontal="center"/>
    </xf>
    <xf numFmtId="37" fontId="9" fillId="3" borderId="11" xfId="1" applyNumberFormat="1" applyFont="1" applyFill="1" applyBorder="1" applyAlignment="1" applyProtection="1">
      <alignment horizontal="center"/>
    </xf>
    <xf numFmtId="0" fontId="2" fillId="2" borderId="0" xfId="0" applyFont="1" applyFill="1" applyAlignment="1">
      <alignment horizontal="left" vertical="top" wrapText="1"/>
    </xf>
    <xf numFmtId="44" fontId="12" fillId="2" borderId="12" xfId="4" applyNumberFormat="1" applyFont="1" applyFill="1" applyBorder="1" applyAlignment="1"/>
    <xf numFmtId="44" fontId="12" fillId="2" borderId="15" xfId="4" applyNumberFormat="1" applyFont="1" applyFill="1" applyBorder="1" applyAlignment="1"/>
    <xf numFmtId="44" fontId="9" fillId="0" borderId="8" xfId="0" applyNumberFormat="1" applyFont="1" applyBorder="1" applyAlignment="1">
      <alignment horizontal="center" vertical="top" wrapText="1"/>
    </xf>
    <xf numFmtId="44" fontId="9" fillId="0" borderId="11" xfId="0" applyNumberFormat="1" applyFont="1" applyBorder="1" applyAlignment="1">
      <alignment horizontal="center" vertical="top" wrapText="1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151343</xdr:colOff>
      <xdr:row>40</xdr:row>
      <xdr:rowOff>142603</xdr:rowOff>
    </xdr:from>
    <xdr:to>
      <xdr:col>3</xdr:col>
      <xdr:colOff>1895476</xdr:colOff>
      <xdr:row>65518</xdr:row>
      <xdr:rowOff>105824</xdr:rowOff>
    </xdr:to>
    <xdr:sp macro="" textlink="">
      <xdr:nvSpPr>
        <xdr:cNvPr id="2" name="15 CuadroTexto"/>
        <xdr:cNvSpPr txBox="1"/>
      </xdr:nvSpPr>
      <xdr:spPr>
        <a:xfrm>
          <a:off x="456143" y="7857853"/>
          <a:ext cx="3268133" cy="12967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50" b="1">
              <a:latin typeface="Arial Narrow" pitchFamily="34" charset="0"/>
            </a:rPr>
            <a:t>AUTORIZÓ:</a:t>
          </a:r>
        </a:p>
        <a:p>
          <a:pPr algn="ctr"/>
          <a:endParaRPr lang="es-MX" sz="1050" b="1">
            <a:latin typeface="Arial Narrow" pitchFamily="34" charset="0"/>
          </a:endParaRPr>
        </a:p>
        <a:p>
          <a:pPr algn="ctr"/>
          <a:endParaRPr lang="es-MX" sz="1050" b="1">
            <a:latin typeface="Arial Narrow" pitchFamily="34" charset="0"/>
          </a:endParaRPr>
        </a:p>
        <a:p>
          <a:pPr algn="ctr"/>
          <a:endParaRPr lang="es-MX" sz="1050" b="1">
            <a:latin typeface="Arial Narrow" pitchFamily="34" charset="0"/>
          </a:endParaRPr>
        </a:p>
        <a:p>
          <a:pPr algn="ctr"/>
          <a:r>
            <a:rPr lang="es-MX" sz="1050" b="1">
              <a:latin typeface="Arial Narrow" pitchFamily="34" charset="0"/>
            </a:rPr>
            <a:t>___________________________________</a:t>
          </a:r>
        </a:p>
        <a:p>
          <a:pPr algn="ctr"/>
          <a:r>
            <a:rPr lang="es-MX" sz="1050" b="1">
              <a:latin typeface="Arial Narrow" pitchFamily="34" charset="0"/>
            </a:rPr>
            <a:t>DR. HERÓN  DELGADO CASTAÑEDA</a:t>
          </a:r>
          <a:r>
            <a:rPr lang="es-MX" sz="1050" b="1" baseline="0">
              <a:latin typeface="Arial Narrow" pitchFamily="34" charset="0"/>
            </a:rPr>
            <a:t>.</a:t>
          </a:r>
          <a:endParaRPr lang="es-MX" sz="1050" b="1">
            <a:latin typeface="Arial Narrow" pitchFamily="34" charset="0"/>
          </a:endParaRPr>
        </a:p>
        <a:p>
          <a:pPr algn="ctr"/>
          <a:r>
            <a:rPr lang="es-MX" sz="1050" b="1">
              <a:latin typeface="Arial Narrow" pitchFamily="34" charset="0"/>
            </a:rPr>
            <a:t>PRESIDENTE</a:t>
          </a:r>
          <a:r>
            <a:rPr lang="es-MX" sz="1050" b="1" baseline="0">
              <a:latin typeface="Arial Narrow" pitchFamily="34" charset="0"/>
            </a:rPr>
            <a:t> MUNICIPAL</a:t>
          </a:r>
          <a:endParaRPr lang="es-MX" sz="1050" b="1">
            <a:latin typeface="Arial Narrow" pitchFamily="34" charset="0"/>
          </a:endParaRPr>
        </a:p>
        <a:p>
          <a:endParaRPr lang="es-MX" sz="1400"/>
        </a:p>
      </xdr:txBody>
    </xdr:sp>
    <xdr:clientData/>
  </xdr:twoCellAnchor>
  <xdr:twoCellAnchor>
    <xdr:from>
      <xdr:col>3</xdr:col>
      <xdr:colOff>1957916</xdr:colOff>
      <xdr:row>40</xdr:row>
      <xdr:rowOff>142602</xdr:rowOff>
    </xdr:from>
    <xdr:to>
      <xdr:col>5</xdr:col>
      <xdr:colOff>1005153</xdr:colOff>
      <xdr:row>65518</xdr:row>
      <xdr:rowOff>116407</xdr:rowOff>
    </xdr:to>
    <xdr:sp macro="" textlink="">
      <xdr:nvSpPr>
        <xdr:cNvPr id="3" name="16 CuadroTexto"/>
        <xdr:cNvSpPr txBox="1"/>
      </xdr:nvSpPr>
      <xdr:spPr>
        <a:xfrm>
          <a:off x="3788833" y="11636102"/>
          <a:ext cx="2846653" cy="13073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50" b="1">
              <a:latin typeface="Arial Narrow" pitchFamily="34" charset="0"/>
            </a:rPr>
            <a:t>Vo. Bo.</a:t>
          </a:r>
        </a:p>
        <a:p>
          <a:pPr algn="ctr"/>
          <a:endParaRPr lang="es-MX" sz="1050" b="1">
            <a:latin typeface="Arial Narrow" pitchFamily="34" charset="0"/>
          </a:endParaRPr>
        </a:p>
        <a:p>
          <a:pPr algn="ctr"/>
          <a:endParaRPr lang="es-MX" sz="1050" b="1">
            <a:latin typeface="Arial Narrow" pitchFamily="34" charset="0"/>
          </a:endParaRPr>
        </a:p>
        <a:p>
          <a:pPr algn="ctr"/>
          <a:endParaRPr lang="es-MX" sz="1050" b="1">
            <a:latin typeface="Arial Narrow" pitchFamily="34" charset="0"/>
          </a:endParaRPr>
        </a:p>
        <a:p>
          <a:pPr algn="ctr"/>
          <a:r>
            <a:rPr lang="es-MX" sz="1050" b="1">
              <a:latin typeface="Arial Narrow" pitchFamily="34" charset="0"/>
            </a:rPr>
            <a:t>______________________________________</a:t>
          </a:r>
        </a:p>
        <a:p>
          <a:pPr algn="ctr"/>
          <a:r>
            <a:rPr lang="es-MX" sz="1050" b="1">
              <a:latin typeface="Arial Narrow" pitchFamily="34" charset="0"/>
            </a:rPr>
            <a:t>PROFRA. LETICIA MÁRQUEZ OCAMPO.</a:t>
          </a:r>
        </a:p>
        <a:p>
          <a:pPr algn="ctr"/>
          <a:r>
            <a:rPr lang="es-MX" sz="1050" b="1">
              <a:latin typeface="Arial Narrow" pitchFamily="34" charset="0"/>
            </a:rPr>
            <a:t>SINDICA  ADMINISTRATIVA</a:t>
          </a:r>
        </a:p>
        <a:p>
          <a:endParaRPr lang="es-MX" sz="1400"/>
        </a:p>
      </xdr:txBody>
    </xdr:sp>
    <xdr:clientData/>
  </xdr:twoCellAnchor>
  <xdr:twoCellAnchor>
    <xdr:from>
      <xdr:col>5</xdr:col>
      <xdr:colOff>967055</xdr:colOff>
      <xdr:row>40</xdr:row>
      <xdr:rowOff>147364</xdr:rowOff>
    </xdr:from>
    <xdr:to>
      <xdr:col>7</xdr:col>
      <xdr:colOff>1202797</xdr:colOff>
      <xdr:row>65518</xdr:row>
      <xdr:rowOff>74075</xdr:rowOff>
    </xdr:to>
    <xdr:sp macro="" textlink="">
      <xdr:nvSpPr>
        <xdr:cNvPr id="4" name="17 CuadroTexto"/>
        <xdr:cNvSpPr txBox="1"/>
      </xdr:nvSpPr>
      <xdr:spPr>
        <a:xfrm>
          <a:off x="6597388" y="11640864"/>
          <a:ext cx="3029742" cy="1260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50" b="1">
              <a:latin typeface="Arial Narrow" pitchFamily="34" charset="0"/>
            </a:rPr>
            <a:t>ELABORÓ</a:t>
          </a:r>
        </a:p>
        <a:p>
          <a:pPr algn="ctr"/>
          <a:endParaRPr lang="es-MX" sz="1050" b="1">
            <a:latin typeface="Arial Narrow" pitchFamily="34" charset="0"/>
          </a:endParaRPr>
        </a:p>
        <a:p>
          <a:pPr algn="ctr"/>
          <a:endParaRPr lang="es-MX" sz="1050" b="1">
            <a:latin typeface="Arial Narrow" pitchFamily="34" charset="0"/>
          </a:endParaRPr>
        </a:p>
        <a:p>
          <a:pPr algn="ctr"/>
          <a:endParaRPr lang="es-MX" sz="1050" b="1">
            <a:latin typeface="Arial Narrow" pitchFamily="34" charset="0"/>
          </a:endParaRPr>
        </a:p>
        <a:p>
          <a:pPr algn="ctr"/>
          <a:r>
            <a:rPr lang="es-MX" sz="1050" b="1">
              <a:latin typeface="Arial Narrow" pitchFamily="34" charset="0"/>
            </a:rPr>
            <a:t>_______________________________________</a:t>
          </a:r>
        </a:p>
        <a:p>
          <a:pPr algn="ctr"/>
          <a:r>
            <a:rPr lang="es-MX" sz="1050" b="1">
              <a:latin typeface="Arial Narrow" pitchFamily="34" charset="0"/>
            </a:rPr>
            <a:t>L.A.E. JESÚS</a:t>
          </a:r>
          <a:r>
            <a:rPr lang="es-MX" sz="1050" b="1" baseline="0">
              <a:latin typeface="Arial Narrow" pitchFamily="34" charset="0"/>
            </a:rPr>
            <a:t> ROMERO VALLE.</a:t>
          </a:r>
          <a:endParaRPr lang="es-MX" sz="1050" b="1">
            <a:latin typeface="Arial Narrow" pitchFamily="34" charset="0"/>
          </a:endParaRPr>
        </a:p>
        <a:p>
          <a:pPr algn="ctr"/>
          <a:r>
            <a:rPr lang="es-MX" sz="1050" b="1">
              <a:latin typeface="Arial Narrow" pitchFamily="34" charset="0"/>
            </a:rPr>
            <a:t>SRIO. DE FINANZAS Y ADMINISTRACIÓN</a:t>
          </a:r>
        </a:p>
        <a:p>
          <a:endParaRPr lang="es-MX" sz="1400"/>
        </a:p>
      </xdr:txBody>
    </xdr:sp>
    <xdr:clientData/>
  </xdr:twoCellAnchor>
  <xdr:twoCellAnchor>
    <xdr:from>
      <xdr:col>7</xdr:col>
      <xdr:colOff>1250420</xdr:colOff>
      <xdr:row>40</xdr:row>
      <xdr:rowOff>142603</xdr:rowOff>
    </xdr:from>
    <xdr:to>
      <xdr:col>9</xdr:col>
      <xdr:colOff>1214702</xdr:colOff>
      <xdr:row>65518</xdr:row>
      <xdr:rowOff>105824</xdr:rowOff>
    </xdr:to>
    <xdr:sp macro="" textlink="">
      <xdr:nvSpPr>
        <xdr:cNvPr id="5" name="6 CuadroTexto"/>
        <xdr:cNvSpPr txBox="1"/>
      </xdr:nvSpPr>
      <xdr:spPr>
        <a:xfrm>
          <a:off x="9674753" y="11636103"/>
          <a:ext cx="2758282" cy="12967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50" b="1">
              <a:latin typeface="Arial Narrow" pitchFamily="34" charset="0"/>
            </a:rPr>
            <a:t>REVISÓ</a:t>
          </a:r>
        </a:p>
        <a:p>
          <a:pPr algn="ctr"/>
          <a:endParaRPr lang="es-MX" sz="1050" b="1">
            <a:latin typeface="Arial Narrow" pitchFamily="34" charset="0"/>
          </a:endParaRPr>
        </a:p>
        <a:p>
          <a:pPr algn="ctr"/>
          <a:endParaRPr lang="es-MX" sz="1050" b="1">
            <a:latin typeface="Arial Narrow" pitchFamily="34" charset="0"/>
          </a:endParaRPr>
        </a:p>
        <a:p>
          <a:pPr algn="ctr"/>
          <a:endParaRPr lang="es-MX" sz="1050" b="1">
            <a:latin typeface="Arial Narrow" pitchFamily="34" charset="0"/>
          </a:endParaRPr>
        </a:p>
        <a:p>
          <a:pPr algn="ctr"/>
          <a:r>
            <a:rPr lang="es-MX" sz="1050" b="1">
              <a:latin typeface="Arial Narrow" pitchFamily="34" charset="0"/>
            </a:rPr>
            <a:t>___________________________________</a:t>
          </a:r>
        </a:p>
        <a:p>
          <a:pPr algn="ctr"/>
          <a:r>
            <a:rPr lang="es-MX" sz="1050" b="1">
              <a:latin typeface="Arial Narrow" pitchFamily="34" charset="0"/>
            </a:rPr>
            <a:t>ING. JORGE SALGADO SANTA</a:t>
          </a:r>
          <a:r>
            <a:rPr lang="es-MX" sz="1050" b="1" baseline="0">
              <a:latin typeface="Arial Narrow" pitchFamily="34" charset="0"/>
            </a:rPr>
            <a:t> </a:t>
          </a:r>
          <a:r>
            <a:rPr lang="es-MX" sz="1050" b="1">
              <a:latin typeface="Arial Narrow" pitchFamily="34" charset="0"/>
            </a:rPr>
            <a:t>ANA</a:t>
          </a:r>
          <a:endParaRPr lang="es-MX" sz="1050" b="1" baseline="0">
            <a:latin typeface="Arial Narrow" pitchFamily="34" charset="0"/>
          </a:endParaRPr>
        </a:p>
        <a:p>
          <a:pPr algn="ctr"/>
          <a:r>
            <a:rPr lang="es-MX" sz="1050" b="1">
              <a:latin typeface="Arial Narrow" pitchFamily="34" charset="0"/>
            </a:rPr>
            <a:t>CONTRALOR MUNICIPAL</a:t>
          </a:r>
        </a:p>
        <a:p>
          <a:endParaRPr lang="es-MX" sz="105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J65518"/>
  <sheetViews>
    <sheetView showGridLines="0" tabSelected="1" topLeftCell="A10" zoomScaleNormal="100" workbookViewId="0">
      <selection activeCell="C23" sqref="C23:D24"/>
    </sheetView>
  </sheetViews>
  <sheetFormatPr baseColWidth="10" defaultColWidth="0" defaultRowHeight="15" x14ac:dyDescent="0.25"/>
  <cols>
    <col min="1" max="1" width="4.5703125" customWidth="1"/>
    <col min="2" max="3" width="11.42578125" customWidth="1"/>
    <col min="4" max="4" width="36" customWidth="1"/>
    <col min="5" max="10" width="21" customWidth="1"/>
    <col min="11" max="11" width="11.42578125" customWidth="1"/>
  </cols>
  <sheetData>
    <row r="3" spans="2:10" ht="20.25" customHeight="1" x14ac:dyDescent="0.25">
      <c r="J3" s="5" t="s">
        <v>30</v>
      </c>
    </row>
    <row r="4" spans="2:10" x14ac:dyDescent="0.25">
      <c r="B4" s="45" t="s">
        <v>28</v>
      </c>
      <c r="C4" s="46"/>
      <c r="D4" s="46"/>
      <c r="E4" s="46"/>
      <c r="F4" s="46"/>
      <c r="G4" s="46"/>
      <c r="H4" s="46"/>
      <c r="I4" s="46"/>
      <c r="J4" s="47"/>
    </row>
    <row r="5" spans="2:10" x14ac:dyDescent="0.25">
      <c r="B5" s="48" t="s">
        <v>32</v>
      </c>
      <c r="C5" s="49"/>
      <c r="D5" s="49"/>
      <c r="E5" s="49"/>
      <c r="F5" s="49"/>
      <c r="G5" s="49"/>
      <c r="H5" s="49"/>
      <c r="I5" s="49"/>
      <c r="J5" s="50"/>
    </row>
    <row r="6" spans="2:10" x14ac:dyDescent="0.25">
      <c r="B6" s="51" t="s">
        <v>27</v>
      </c>
      <c r="C6" s="52"/>
      <c r="D6" s="52"/>
      <c r="E6" s="52"/>
      <c r="F6" s="52"/>
      <c r="G6" s="52"/>
      <c r="H6" s="52"/>
      <c r="I6" s="52"/>
      <c r="J6" s="53"/>
    </row>
    <row r="7" spans="2:10" x14ac:dyDescent="0.25">
      <c r="B7" s="7"/>
      <c r="C7" s="7"/>
      <c r="D7" s="7"/>
      <c r="E7" s="8"/>
      <c r="F7" s="9"/>
      <c r="G7" s="9"/>
      <c r="H7" s="9"/>
      <c r="I7" s="9"/>
      <c r="J7" s="9"/>
    </row>
    <row r="8" spans="2:10" ht="6.75" customHeight="1" x14ac:dyDescent="0.25">
      <c r="B8" s="10"/>
      <c r="C8" s="10"/>
      <c r="D8" s="10"/>
      <c r="E8" s="10"/>
      <c r="F8" s="10"/>
      <c r="G8" s="10"/>
      <c r="H8" s="10"/>
      <c r="I8" s="10"/>
      <c r="J8" s="10"/>
    </row>
    <row r="9" spans="2:10" ht="21.75" customHeight="1" x14ac:dyDescent="0.25">
      <c r="B9" s="56" t="s">
        <v>20</v>
      </c>
      <c r="C9" s="57"/>
      <c r="D9" s="57"/>
      <c r="E9" s="58" t="s">
        <v>0</v>
      </c>
      <c r="F9" s="59"/>
      <c r="G9" s="59"/>
      <c r="H9" s="59"/>
      <c r="I9" s="60"/>
      <c r="J9" s="40" t="s">
        <v>1</v>
      </c>
    </row>
    <row r="10" spans="2:10" ht="15" customHeight="1" x14ac:dyDescent="0.25">
      <c r="B10" s="57"/>
      <c r="C10" s="57"/>
      <c r="D10" s="57"/>
      <c r="E10" s="42" t="s">
        <v>2</v>
      </c>
      <c r="F10" s="40" t="s">
        <v>24</v>
      </c>
      <c r="G10" s="40" t="s">
        <v>3</v>
      </c>
      <c r="H10" s="40" t="s">
        <v>4</v>
      </c>
      <c r="I10" s="42" t="s">
        <v>5</v>
      </c>
      <c r="J10" s="44"/>
    </row>
    <row r="11" spans="2:10" x14ac:dyDescent="0.25">
      <c r="B11" s="57"/>
      <c r="C11" s="57"/>
      <c r="D11" s="57"/>
      <c r="E11" s="43"/>
      <c r="F11" s="41" t="s">
        <v>6</v>
      </c>
      <c r="G11" s="41" t="s">
        <v>7</v>
      </c>
      <c r="H11" s="41" t="s">
        <v>8</v>
      </c>
      <c r="I11" s="43"/>
      <c r="J11" s="41"/>
    </row>
    <row r="12" spans="2:10" x14ac:dyDescent="0.25">
      <c r="B12" s="11"/>
      <c r="C12" s="12"/>
      <c r="D12" s="13"/>
      <c r="E12" s="14"/>
      <c r="F12" s="14"/>
      <c r="G12" s="14"/>
      <c r="H12" s="14"/>
      <c r="I12" s="14"/>
      <c r="J12" s="14"/>
    </row>
    <row r="13" spans="2:10" x14ac:dyDescent="0.25">
      <c r="B13" s="15" t="s">
        <v>21</v>
      </c>
      <c r="C13" s="16"/>
      <c r="D13" s="17"/>
      <c r="E13" s="18">
        <f t="shared" ref="E13:J13" si="0">E14+E15+E16+E17+E20+E23+E24</f>
        <v>402646615</v>
      </c>
      <c r="F13" s="18">
        <f t="shared" si="0"/>
        <v>23285547.449999996</v>
      </c>
      <c r="G13" s="18">
        <f t="shared" si="0"/>
        <v>425932162.44999999</v>
      </c>
      <c r="H13" s="18">
        <f t="shared" si="0"/>
        <v>425932162.44999999</v>
      </c>
      <c r="I13" s="18">
        <f t="shared" si="0"/>
        <v>425932162.44999999</v>
      </c>
      <c r="J13" s="18">
        <f t="shared" si="0"/>
        <v>23285547.449999999</v>
      </c>
    </row>
    <row r="14" spans="2:10" s="6" customFormat="1" ht="14.25" x14ac:dyDescent="0.2">
      <c r="B14" s="19"/>
      <c r="C14" s="54" t="s">
        <v>9</v>
      </c>
      <c r="D14" s="55"/>
      <c r="E14" s="20">
        <v>26330164</v>
      </c>
      <c r="F14" s="20">
        <v>-3958629.91</v>
      </c>
      <c r="G14" s="21">
        <f>E14+F14</f>
        <v>22371534.09</v>
      </c>
      <c r="H14" s="20">
        <v>22371534.09</v>
      </c>
      <c r="I14" s="20">
        <v>22371534.09</v>
      </c>
      <c r="J14" s="21">
        <f>I14-E14</f>
        <v>-3958629.91</v>
      </c>
    </row>
    <row r="15" spans="2:10" s="6" customFormat="1" ht="14.25" x14ac:dyDescent="0.2">
      <c r="B15" s="19"/>
      <c r="C15" s="54" t="s">
        <v>11</v>
      </c>
      <c r="D15" s="55"/>
      <c r="E15" s="20"/>
      <c r="F15" s="20"/>
      <c r="G15" s="21">
        <f>E15+F15</f>
        <v>0</v>
      </c>
      <c r="H15" s="20"/>
      <c r="I15" s="20"/>
      <c r="J15" s="21">
        <f>I15-E15</f>
        <v>0</v>
      </c>
    </row>
    <row r="16" spans="2:10" s="6" customFormat="1" ht="14.25" x14ac:dyDescent="0.2">
      <c r="B16" s="19"/>
      <c r="C16" s="54" t="s">
        <v>12</v>
      </c>
      <c r="D16" s="55"/>
      <c r="E16" s="20">
        <v>20946521</v>
      </c>
      <c r="F16" s="20">
        <v>380921.86</v>
      </c>
      <c r="G16" s="21">
        <f>E16+F16</f>
        <v>21327442.859999999</v>
      </c>
      <c r="H16" s="20">
        <v>21327442.859999999</v>
      </c>
      <c r="I16" s="20">
        <v>21327442.859999999</v>
      </c>
      <c r="J16" s="21">
        <f>I16-E16</f>
        <v>380921.8599999994</v>
      </c>
    </row>
    <row r="17" spans="2:10" s="6" customFormat="1" ht="14.25" x14ac:dyDescent="0.2">
      <c r="B17" s="19"/>
      <c r="C17" s="54" t="s">
        <v>13</v>
      </c>
      <c r="D17" s="55"/>
      <c r="E17" s="21">
        <f t="shared" ref="E17:J17" si="1">E18+E19</f>
        <v>14182766</v>
      </c>
      <c r="F17" s="21">
        <f t="shared" si="1"/>
        <v>-1375491.85</v>
      </c>
      <c r="G17" s="21">
        <f t="shared" si="1"/>
        <v>12807274.15</v>
      </c>
      <c r="H17" s="21">
        <f t="shared" si="1"/>
        <v>12807274.15</v>
      </c>
      <c r="I17" s="21">
        <f t="shared" si="1"/>
        <v>12807274.15</v>
      </c>
      <c r="J17" s="21">
        <f t="shared" si="1"/>
        <v>-1375491.8499999996</v>
      </c>
    </row>
    <row r="18" spans="2:10" s="6" customFormat="1" ht="14.25" x14ac:dyDescent="0.2">
      <c r="B18" s="19"/>
      <c r="C18" s="22" t="s">
        <v>25</v>
      </c>
      <c r="D18" s="23"/>
      <c r="E18" s="20">
        <v>14182766</v>
      </c>
      <c r="F18" s="20">
        <v>-1375491.85</v>
      </c>
      <c r="G18" s="21">
        <f>E18+F18</f>
        <v>12807274.15</v>
      </c>
      <c r="H18" s="20">
        <v>12807274.15</v>
      </c>
      <c r="I18" s="20">
        <v>12807274.15</v>
      </c>
      <c r="J18" s="21">
        <f>I18-E18</f>
        <v>-1375491.8499999996</v>
      </c>
    </row>
    <row r="19" spans="2:10" s="6" customFormat="1" ht="14.25" x14ac:dyDescent="0.2">
      <c r="B19" s="19"/>
      <c r="C19" s="22" t="s">
        <v>26</v>
      </c>
      <c r="D19" s="23"/>
      <c r="E19" s="20"/>
      <c r="F19" s="20"/>
      <c r="G19" s="21">
        <f>E19+F19</f>
        <v>0</v>
      </c>
      <c r="H19" s="20"/>
      <c r="I19" s="20"/>
      <c r="J19" s="21">
        <f>I19-E19</f>
        <v>0</v>
      </c>
    </row>
    <row r="20" spans="2:10" s="6" customFormat="1" ht="14.25" x14ac:dyDescent="0.2">
      <c r="B20" s="19"/>
      <c r="C20" s="54" t="s">
        <v>14</v>
      </c>
      <c r="D20" s="55"/>
      <c r="E20" s="21">
        <f t="shared" ref="E20:J20" si="2">E21+E22</f>
        <v>8209037</v>
      </c>
      <c r="F20" s="21">
        <f t="shared" si="2"/>
        <v>-805628.95</v>
      </c>
      <c r="G20" s="21">
        <f t="shared" si="2"/>
        <v>7403408.0499999998</v>
      </c>
      <c r="H20" s="21">
        <f t="shared" si="2"/>
        <v>7403408.0499999998</v>
      </c>
      <c r="I20" s="21">
        <f t="shared" si="2"/>
        <v>7403408.0499999998</v>
      </c>
      <c r="J20" s="21">
        <f t="shared" si="2"/>
        <v>-805628.95000000019</v>
      </c>
    </row>
    <row r="21" spans="2:10" s="6" customFormat="1" ht="14.25" x14ac:dyDescent="0.2">
      <c r="B21" s="19"/>
      <c r="C21" s="22" t="s">
        <v>25</v>
      </c>
      <c r="D21" s="23"/>
      <c r="E21" s="20">
        <v>8209037</v>
      </c>
      <c r="F21" s="20">
        <v>-805628.95</v>
      </c>
      <c r="G21" s="21">
        <f>E21+F21</f>
        <v>7403408.0499999998</v>
      </c>
      <c r="H21" s="20">
        <v>7403408.0499999998</v>
      </c>
      <c r="I21" s="20">
        <v>7403408.0499999998</v>
      </c>
      <c r="J21" s="21">
        <f>I21-E21</f>
        <v>-805628.95000000019</v>
      </c>
    </row>
    <row r="22" spans="2:10" s="6" customFormat="1" ht="14.25" x14ac:dyDescent="0.2">
      <c r="B22" s="19"/>
      <c r="C22" s="22" t="s">
        <v>26</v>
      </c>
      <c r="D22" s="23"/>
      <c r="E22" s="20"/>
      <c r="F22" s="20"/>
      <c r="G22" s="21">
        <f>E22+F22</f>
        <v>0</v>
      </c>
      <c r="H22" s="20"/>
      <c r="I22" s="20"/>
      <c r="J22" s="21">
        <f>I22-E22</f>
        <v>0</v>
      </c>
    </row>
    <row r="23" spans="2:10" s="6" customFormat="1" ht="14.25" x14ac:dyDescent="0.2">
      <c r="B23" s="19"/>
      <c r="C23" s="54" t="s">
        <v>16</v>
      </c>
      <c r="D23" s="55"/>
      <c r="E23" s="20">
        <v>318406701</v>
      </c>
      <c r="F23" s="20">
        <v>24409443.309999999</v>
      </c>
      <c r="G23" s="21">
        <f>E23+F23</f>
        <v>342816144.31</v>
      </c>
      <c r="H23" s="20">
        <v>342816144.31</v>
      </c>
      <c r="I23" s="20">
        <v>342816144.31</v>
      </c>
      <c r="J23" s="21">
        <f>I23-E23</f>
        <v>24409443.310000002</v>
      </c>
    </row>
    <row r="24" spans="2:10" s="6" customFormat="1" ht="14.25" x14ac:dyDescent="0.2">
      <c r="B24" s="19"/>
      <c r="C24" s="54" t="s">
        <v>17</v>
      </c>
      <c r="D24" s="55"/>
      <c r="E24" s="20">
        <v>14571426</v>
      </c>
      <c r="F24" s="20">
        <v>4634932.99</v>
      </c>
      <c r="G24" s="21">
        <f>E24+F24</f>
        <v>19206358.990000002</v>
      </c>
      <c r="H24" s="20">
        <v>19206358.989999998</v>
      </c>
      <c r="I24" s="20">
        <v>19206358.989999998</v>
      </c>
      <c r="J24" s="21">
        <f>I24-E24</f>
        <v>4634932.9899999984</v>
      </c>
    </row>
    <row r="25" spans="2:10" s="6" customFormat="1" ht="14.25" x14ac:dyDescent="0.2">
      <c r="B25" s="19"/>
      <c r="C25" s="22"/>
      <c r="D25" s="23"/>
      <c r="E25" s="21"/>
      <c r="F25" s="21"/>
      <c r="G25" s="21"/>
      <c r="H25" s="21"/>
      <c r="I25" s="21"/>
      <c r="J25" s="21"/>
    </row>
    <row r="26" spans="2:10" s="6" customFormat="1" x14ac:dyDescent="0.25">
      <c r="B26" s="15" t="s">
        <v>22</v>
      </c>
      <c r="C26" s="16"/>
      <c r="D26" s="23"/>
      <c r="E26" s="24">
        <f t="shared" ref="E26:J26" si="3">E27+E28+E29</f>
        <v>0</v>
      </c>
      <c r="F26" s="24">
        <f t="shared" si="3"/>
        <v>0</v>
      </c>
      <c r="G26" s="24">
        <f t="shared" si="3"/>
        <v>0</v>
      </c>
      <c r="H26" s="24">
        <f t="shared" si="3"/>
        <v>0</v>
      </c>
      <c r="I26" s="24">
        <f t="shared" si="3"/>
        <v>0</v>
      </c>
      <c r="J26" s="24">
        <f t="shared" si="3"/>
        <v>0</v>
      </c>
    </row>
    <row r="27" spans="2:10" s="6" customFormat="1" x14ac:dyDescent="0.25">
      <c r="B27" s="15"/>
      <c r="C27" s="54" t="s">
        <v>10</v>
      </c>
      <c r="D27" s="55"/>
      <c r="E27" s="20"/>
      <c r="F27" s="20"/>
      <c r="G27" s="21">
        <f>E27+F27</f>
        <v>0</v>
      </c>
      <c r="H27" s="20"/>
      <c r="I27" s="20"/>
      <c r="J27" s="21">
        <f>I27-E27</f>
        <v>0</v>
      </c>
    </row>
    <row r="28" spans="2:10" s="6" customFormat="1" ht="14.25" x14ac:dyDescent="0.2">
      <c r="B28" s="19"/>
      <c r="C28" s="54" t="s">
        <v>15</v>
      </c>
      <c r="D28" s="55"/>
      <c r="E28" s="20"/>
      <c r="F28" s="20"/>
      <c r="G28" s="21">
        <f>E28+F28</f>
        <v>0</v>
      </c>
      <c r="H28" s="20"/>
      <c r="I28" s="20"/>
      <c r="J28" s="21">
        <f>I28-E28</f>
        <v>0</v>
      </c>
    </row>
    <row r="29" spans="2:10" s="6" customFormat="1" ht="14.25" x14ac:dyDescent="0.2">
      <c r="B29" s="19"/>
      <c r="C29" s="54" t="s">
        <v>17</v>
      </c>
      <c r="D29" s="55"/>
      <c r="E29" s="20"/>
      <c r="F29" s="20"/>
      <c r="G29" s="21">
        <f>E29+F29</f>
        <v>0</v>
      </c>
      <c r="H29" s="20"/>
      <c r="I29" s="20"/>
      <c r="J29" s="21">
        <f>I29-E29</f>
        <v>0</v>
      </c>
    </row>
    <row r="30" spans="2:10" s="6" customFormat="1" x14ac:dyDescent="0.25">
      <c r="B30" s="25"/>
      <c r="C30" s="26"/>
      <c r="D30" s="27"/>
      <c r="E30" s="28"/>
      <c r="F30" s="28"/>
      <c r="G30" s="28"/>
      <c r="H30" s="28"/>
      <c r="I30" s="28"/>
      <c r="J30" s="28"/>
    </row>
    <row r="31" spans="2:10" s="6" customFormat="1" x14ac:dyDescent="0.25">
      <c r="B31" s="15" t="s">
        <v>23</v>
      </c>
      <c r="C31" s="29"/>
      <c r="D31" s="23"/>
      <c r="E31" s="28">
        <f t="shared" ref="E31:J31" si="4">E32</f>
        <v>0</v>
      </c>
      <c r="F31" s="28">
        <f t="shared" si="4"/>
        <v>11600000</v>
      </c>
      <c r="G31" s="28">
        <f t="shared" si="4"/>
        <v>11600000</v>
      </c>
      <c r="H31" s="28">
        <f t="shared" si="4"/>
        <v>11600000</v>
      </c>
      <c r="I31" s="28">
        <f t="shared" si="4"/>
        <v>11600000</v>
      </c>
      <c r="J31" s="28">
        <f t="shared" si="4"/>
        <v>11600000</v>
      </c>
    </row>
    <row r="32" spans="2:10" s="6" customFormat="1" ht="14.25" x14ac:dyDescent="0.2">
      <c r="B32" s="19"/>
      <c r="C32" s="54" t="s">
        <v>18</v>
      </c>
      <c r="D32" s="55"/>
      <c r="E32" s="20">
        <v>0</v>
      </c>
      <c r="F32" s="20">
        <v>11600000</v>
      </c>
      <c r="G32" s="21">
        <f>E32+F32</f>
        <v>11600000</v>
      </c>
      <c r="H32" s="20">
        <v>11600000</v>
      </c>
      <c r="I32" s="20">
        <v>11600000</v>
      </c>
      <c r="J32" s="21">
        <f>I32-E32</f>
        <v>11600000</v>
      </c>
    </row>
    <row r="33" spans="2:10" s="6" customFormat="1" ht="14.25" x14ac:dyDescent="0.2">
      <c r="B33" s="30"/>
      <c r="C33" s="31"/>
      <c r="D33" s="32"/>
      <c r="E33" s="33"/>
      <c r="F33" s="33"/>
      <c r="G33" s="33"/>
      <c r="H33" s="33"/>
      <c r="I33" s="33"/>
      <c r="J33" s="33"/>
    </row>
    <row r="34" spans="2:10" s="6" customFormat="1" x14ac:dyDescent="0.25">
      <c r="B34" s="34"/>
      <c r="C34" s="35"/>
      <c r="D34" s="36" t="s">
        <v>19</v>
      </c>
      <c r="E34" s="37">
        <f t="shared" ref="E34:J34" si="5">E13+E26+E31</f>
        <v>402646615</v>
      </c>
      <c r="F34" s="37">
        <f t="shared" si="5"/>
        <v>34885547.449999996</v>
      </c>
      <c r="G34" s="37">
        <f t="shared" si="5"/>
        <v>437532162.44999999</v>
      </c>
      <c r="H34" s="37">
        <f t="shared" si="5"/>
        <v>437532162.44999999</v>
      </c>
      <c r="I34" s="37">
        <f t="shared" si="5"/>
        <v>437532162.44999999</v>
      </c>
      <c r="J34" s="62">
        <f t="shared" si="5"/>
        <v>34885547.450000003</v>
      </c>
    </row>
    <row r="35" spans="2:10" s="6" customFormat="1" x14ac:dyDescent="0.2">
      <c r="B35" s="38"/>
      <c r="C35" s="38"/>
      <c r="D35" s="38"/>
      <c r="E35" s="39"/>
      <c r="F35" s="39"/>
      <c r="G35" s="39"/>
      <c r="H35" s="64" t="s">
        <v>29</v>
      </c>
      <c r="I35" s="65"/>
      <c r="J35" s="63"/>
    </row>
    <row r="36" spans="2:10" s="6" customFormat="1" ht="12" x14ac:dyDescent="0.2">
      <c r="B36" s="61"/>
      <c r="C36" s="61"/>
      <c r="D36" s="61"/>
      <c r="E36" s="61"/>
      <c r="F36" s="61"/>
      <c r="G36" s="61"/>
      <c r="H36" s="61"/>
      <c r="I36" s="61"/>
      <c r="J36" s="61"/>
    </row>
    <row r="37" spans="2:10" x14ac:dyDescent="0.25">
      <c r="B37" s="2" t="s">
        <v>31</v>
      </c>
      <c r="C37" s="2"/>
      <c r="D37" s="1"/>
      <c r="E37" s="1"/>
      <c r="F37" s="1"/>
      <c r="G37" s="1"/>
      <c r="H37" s="1"/>
      <c r="I37" s="1"/>
      <c r="J37" s="1"/>
    </row>
    <row r="38" spans="2:10" x14ac:dyDescent="0.25">
      <c r="B38" s="2"/>
      <c r="C38" s="2"/>
      <c r="D38" s="1"/>
      <c r="E38" s="1"/>
      <c r="F38" s="1"/>
      <c r="G38" s="1"/>
      <c r="H38" s="1"/>
      <c r="I38" s="1"/>
      <c r="J38" s="1"/>
    </row>
    <row r="39" spans="2:10" x14ac:dyDescent="0.25">
      <c r="B39" s="2"/>
      <c r="C39" s="2"/>
      <c r="D39" s="1"/>
      <c r="E39" s="1"/>
      <c r="F39" s="1"/>
      <c r="G39" s="1"/>
      <c r="H39" s="1"/>
      <c r="I39" s="1"/>
      <c r="J39" s="1"/>
    </row>
    <row r="40" spans="2:10" x14ac:dyDescent="0.25">
      <c r="B40" s="2"/>
      <c r="C40" s="2"/>
      <c r="D40" s="1"/>
      <c r="E40" s="1"/>
      <c r="F40" s="1"/>
      <c r="G40" s="1"/>
      <c r="H40" s="1"/>
      <c r="I40" s="1"/>
      <c r="J40" s="1"/>
    </row>
    <row r="41" spans="2:10" x14ac:dyDescent="0.25">
      <c r="B41" s="1"/>
      <c r="C41" s="1"/>
      <c r="D41" s="1"/>
      <c r="E41" s="1"/>
      <c r="F41" s="1"/>
      <c r="G41" s="1"/>
      <c r="H41" s="1"/>
      <c r="I41" s="1"/>
      <c r="J41" s="1"/>
    </row>
    <row r="44" spans="2:10" hidden="1" x14ac:dyDescent="0.25"/>
    <row r="45" spans="2:10" hidden="1" x14ac:dyDescent="0.25">
      <c r="C45" s="3"/>
      <c r="D45" s="3"/>
      <c r="H45" s="3"/>
      <c r="I45" s="3"/>
    </row>
    <row r="46" spans="2:10" ht="15" customHeight="1" x14ac:dyDescent="0.25">
      <c r="C46" s="4"/>
      <c r="D46" s="4"/>
      <c r="H46" s="4"/>
      <c r="I46" s="4"/>
    </row>
    <row r="47" spans="2:10" ht="15" customHeight="1" x14ac:dyDescent="0.25"/>
    <row r="48" spans="2:10" ht="30" customHeight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</sheetData>
  <mergeCells count="25">
    <mergeCell ref="B36:J36"/>
    <mergeCell ref="C24:D24"/>
    <mergeCell ref="C27:D27"/>
    <mergeCell ref="C28:D28"/>
    <mergeCell ref="C29:D29"/>
    <mergeCell ref="C32:D32"/>
    <mergeCell ref="J34:J35"/>
    <mergeCell ref="H35:I35"/>
    <mergeCell ref="C23:D23"/>
    <mergeCell ref="C14:D14"/>
    <mergeCell ref="C15:D15"/>
    <mergeCell ref="C16:D16"/>
    <mergeCell ref="C17:D17"/>
    <mergeCell ref="C20:D20"/>
    <mergeCell ref="H10:H11"/>
    <mergeCell ref="I10:I11"/>
    <mergeCell ref="J9:J11"/>
    <mergeCell ref="B4:J4"/>
    <mergeCell ref="B5:J5"/>
    <mergeCell ref="B6:J6"/>
    <mergeCell ref="B9:D11"/>
    <mergeCell ref="E9:I9"/>
    <mergeCell ref="E10:E11"/>
    <mergeCell ref="F10:F11"/>
    <mergeCell ref="G10:G11"/>
  </mergeCells>
  <printOptions horizontalCentered="1" verticalCentered="1"/>
  <pageMargins left="0.31496062992125984" right="0.31496062992125984" top="0.35433070866141736" bottom="0.35433070866141736" header="0" footer="0"/>
  <pageSetup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6.3.2</vt:lpstr>
      <vt:lpstr>'6.3.2'!Área_de_impresión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ogos_cross@hotmail.com</cp:lastModifiedBy>
  <cp:lastPrinted>2018-02-08T21:38:01Z</cp:lastPrinted>
  <dcterms:created xsi:type="dcterms:W3CDTF">2014-09-04T16:46:21Z</dcterms:created>
  <dcterms:modified xsi:type="dcterms:W3CDTF">2018-02-15T16:21:56Z</dcterms:modified>
</cp:coreProperties>
</file>