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37" i="1" l="1"/>
  <c r="H37" i="1" s="1"/>
  <c r="G25" i="1"/>
  <c r="F25" i="1"/>
  <c r="D25" i="1"/>
  <c r="C25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E25" i="1" s="1"/>
  <c r="H26" i="1"/>
  <c r="H25" i="1" s="1"/>
  <c r="E24" i="1"/>
  <c r="H24" i="1"/>
  <c r="G9" i="1"/>
  <c r="G39" i="1"/>
  <c r="F9" i="1"/>
  <c r="F39" i="1" s="1"/>
  <c r="D9" i="1"/>
  <c r="D39" i="1"/>
  <c r="C9" i="1"/>
  <c r="C39" i="1" s="1"/>
  <c r="E23" i="1"/>
  <c r="H23" i="1"/>
  <c r="E22" i="1"/>
  <c r="H22" i="1" s="1"/>
  <c r="E21" i="1"/>
  <c r="H21" i="1"/>
  <c r="E20" i="1"/>
  <c r="H20" i="1" s="1"/>
  <c r="E19" i="1"/>
  <c r="H19" i="1"/>
  <c r="E18" i="1"/>
  <c r="H18" i="1" s="1"/>
  <c r="E17" i="1"/>
  <c r="H17" i="1"/>
  <c r="E16" i="1"/>
  <c r="H16" i="1" s="1"/>
  <c r="E15" i="1"/>
  <c r="H15" i="1"/>
  <c r="E14" i="1"/>
  <c r="H14" i="1" s="1"/>
  <c r="E13" i="1"/>
  <c r="H13" i="1"/>
  <c r="E12" i="1"/>
  <c r="H12" i="1" s="1"/>
  <c r="E11" i="1"/>
  <c r="H11" i="1"/>
  <c r="E10" i="1"/>
  <c r="E9" i="1" s="1"/>
  <c r="E39" i="1" s="1"/>
  <c r="H10" i="1"/>
  <c r="H9" i="1" l="1"/>
  <c r="H39" i="1" s="1"/>
</calcChain>
</file>

<file path=xl/sharedStrings.xml><?xml version="1.0" encoding="utf-8"?>
<sst xmlns="http://schemas.openxmlformats.org/spreadsheetml/2006/main" count="43" uniqueCount="31">
  <si>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</si>
  <si>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</si>
  <si>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</si>
  <si>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</si>
  <si>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</si>
  <si>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</si>
  <si>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</si>
  <si>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</si>
  <si>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</si>
  <si>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</si>
  <si>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</si>
  <si>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</si>
  <si>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</si>
  <si>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</si>
  <si>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</si>
  <si>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30 de Junio de 2018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</si>
  <si>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</si>
  <si>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</si>
  <si>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</si>
  <si>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</si>
  <si>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</si>
  <si>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</si>
  <si>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</si>
  <si>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</si>
  <si>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</si>
  <si>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</si>
  <si>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</t>
  </si>
  <si>
    <t>SECRETARÍA DE DESARROLLO ECONÓMICO</t>
  </si>
  <si>
    <t>SINDICATURAS</t>
  </si>
  <si>
    <t>REGIDURÍAS</t>
  </si>
  <si>
    <t>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</si>
</sst>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165" fontId="1" fillId="0" borderId="5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abSelected="1" workbookViewId="0">
      <pane ySplit="8" topLeftCell="A9" activePane="bottomLeft" state="frozen"/>
      <selection pane="bottomLeft" activeCell="F43" sqref="F43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2.25" customHeight="1" thickBot="1" x14ac:dyDescent="0.25"/>
    <row r="2" spans="2:8" x14ac:dyDescent="0.2">
      <c r="B2" s="21" t="s">
        <v>14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15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10">
        <f t="shared" ref="C9:H9" si="0">SUM(C10:C24)</f>
        <v>242109194.99999997</v>
      </c>
      <c r="D9" s="10">
        <f t="shared" si="0"/>
        <v>7302258.0100000016</v>
      </c>
      <c r="E9" s="10">
        <f t="shared" si="0"/>
        <v>249411453.01000002</v>
      </c>
      <c r="F9" s="10">
        <f t="shared" si="0"/>
        <v>147662257.08000004</v>
      </c>
      <c r="G9" s="10">
        <f t="shared" si="0"/>
        <v>146709418.78000006</v>
      </c>
      <c r="H9" s="10">
        <f t="shared" si="0"/>
        <v>101749195.92999996</v>
      </c>
    </row>
    <row r="10" spans="2:8" ht="12.75" customHeight="1" x14ac:dyDescent="0.2">
      <c r="B10" s="7" t="s">
        <v>16</v>
      </c>
      <c r="C10" s="11">
        <v>21243671.620000001</v>
      </c>
      <c r="D10" s="11">
        <v>2257043.11</v>
      </c>
      <c r="E10" s="11">
        <f t="shared" ref="E10:E24" si="1">C10+D10</f>
        <v>23500714.73</v>
      </c>
      <c r="F10" s="11">
        <v>16329602.310000001</v>
      </c>
      <c r="G10" s="11">
        <v>16329602.310000001</v>
      </c>
      <c r="H10" s="12">
        <f t="shared" ref="H10:H24" si="2">E10-F10</f>
        <v>7171112.4199999999</v>
      </c>
    </row>
    <row r="11" spans="2:8" x14ac:dyDescent="0.2">
      <c r="B11" s="7" t="s">
        <v>17</v>
      </c>
      <c r="C11" s="13">
        <v>11522267.130000001</v>
      </c>
      <c r="D11" s="13">
        <v>415455.59</v>
      </c>
      <c r="E11" s="13">
        <f t="shared" si="1"/>
        <v>11937722.720000001</v>
      </c>
      <c r="F11" s="13">
        <v>6773774.4699999997</v>
      </c>
      <c r="G11" s="13">
        <v>6773774.4699999997</v>
      </c>
      <c r="H11" s="12">
        <f t="shared" si="2"/>
        <v>5163948.2500000009</v>
      </c>
    </row>
    <row r="12" spans="2:8" x14ac:dyDescent="0.2">
      <c r="B12" s="7" t="s">
        <v>18</v>
      </c>
      <c r="C12" s="13">
        <v>16826559.219999999</v>
      </c>
      <c r="D12" s="13">
        <v>262078.62</v>
      </c>
      <c r="E12" s="13">
        <f t="shared" si="1"/>
        <v>17088637.84</v>
      </c>
      <c r="F12" s="13">
        <v>8796219.8900000006</v>
      </c>
      <c r="G12" s="13">
        <v>8796219.8900000006</v>
      </c>
      <c r="H12" s="12">
        <f t="shared" si="2"/>
        <v>8292417.9499999993</v>
      </c>
    </row>
    <row r="13" spans="2:8" x14ac:dyDescent="0.2">
      <c r="B13" s="7" t="s">
        <v>19</v>
      </c>
      <c r="C13" s="13">
        <v>15331571.550000001</v>
      </c>
      <c r="D13" s="13">
        <v>673591.14</v>
      </c>
      <c r="E13" s="13">
        <f t="shared" si="1"/>
        <v>16005162.690000001</v>
      </c>
      <c r="F13" s="13">
        <v>7693998.7999999998</v>
      </c>
      <c r="G13" s="13">
        <v>7693998.7999999998</v>
      </c>
      <c r="H13" s="12">
        <f t="shared" si="2"/>
        <v>8311163.8900000015</v>
      </c>
    </row>
    <row r="14" spans="2:8" x14ac:dyDescent="0.2">
      <c r="B14" s="7" t="s">
        <v>20</v>
      </c>
      <c r="C14" s="13">
        <v>63042234.009999998</v>
      </c>
      <c r="D14" s="13">
        <v>-444984.02</v>
      </c>
      <c r="E14" s="13">
        <f t="shared" si="1"/>
        <v>62597249.989999995</v>
      </c>
      <c r="F14" s="13">
        <v>37148150.520000003</v>
      </c>
      <c r="G14" s="13">
        <v>37148150.520000003</v>
      </c>
      <c r="H14" s="12">
        <f t="shared" si="2"/>
        <v>25449099.469999991</v>
      </c>
    </row>
    <row r="15" spans="2:8" x14ac:dyDescent="0.2">
      <c r="B15" s="7" t="s">
        <v>21</v>
      </c>
      <c r="C15" s="13">
        <v>10212950.07</v>
      </c>
      <c r="D15" s="13">
        <v>1838944.9</v>
      </c>
      <c r="E15" s="13">
        <f t="shared" si="1"/>
        <v>12051894.970000001</v>
      </c>
      <c r="F15" s="13">
        <v>6967539.1799999997</v>
      </c>
      <c r="G15" s="13">
        <v>6967539.1799999997</v>
      </c>
      <c r="H15" s="12">
        <f t="shared" si="2"/>
        <v>5084355.790000001</v>
      </c>
    </row>
    <row r="16" spans="2:8" ht="25.5" x14ac:dyDescent="0.2">
      <c r="B16" s="7" t="s">
        <v>22</v>
      </c>
      <c r="C16" s="13">
        <v>16822382.93</v>
      </c>
      <c r="D16" s="13">
        <v>-178378.22</v>
      </c>
      <c r="E16" s="13">
        <f t="shared" si="1"/>
        <v>16644004.709999999</v>
      </c>
      <c r="F16" s="13">
        <v>9156896.5</v>
      </c>
      <c r="G16" s="13">
        <v>8204058.2000000002</v>
      </c>
      <c r="H16" s="12">
        <f t="shared" si="2"/>
        <v>7487108.209999999</v>
      </c>
    </row>
    <row r="17" spans="2:8" x14ac:dyDescent="0.2">
      <c r="B17" s="7" t="s">
        <v>23</v>
      </c>
      <c r="C17" s="13">
        <v>35729452.219999999</v>
      </c>
      <c r="D17" s="13">
        <v>928587.35</v>
      </c>
      <c r="E17" s="13">
        <f t="shared" si="1"/>
        <v>36658039.57</v>
      </c>
      <c r="F17" s="13">
        <v>21010391.280000001</v>
      </c>
      <c r="G17" s="13">
        <v>21010391.280000001</v>
      </c>
      <c r="H17" s="12">
        <f t="shared" si="2"/>
        <v>15647648.289999999</v>
      </c>
    </row>
    <row r="18" spans="2:8" x14ac:dyDescent="0.2">
      <c r="B18" s="6" t="s">
        <v>24</v>
      </c>
      <c r="C18" s="13">
        <v>8904955.4700000007</v>
      </c>
      <c r="D18" s="13">
        <v>133914.15</v>
      </c>
      <c r="E18" s="13">
        <f t="shared" si="1"/>
        <v>9038869.620000001</v>
      </c>
      <c r="F18" s="13">
        <v>4943188.34</v>
      </c>
      <c r="G18" s="13">
        <v>4943188.34</v>
      </c>
      <c r="H18" s="13">
        <f t="shared" si="2"/>
        <v>4095681.2800000012</v>
      </c>
    </row>
    <row r="19" spans="2:8" x14ac:dyDescent="0.2">
      <c r="B19" s="6" t="s">
        <v>25</v>
      </c>
      <c r="C19" s="13">
        <v>16992991.170000002</v>
      </c>
      <c r="D19" s="13">
        <v>888219.03</v>
      </c>
      <c r="E19" s="13">
        <f t="shared" si="1"/>
        <v>17881210.200000003</v>
      </c>
      <c r="F19" s="13">
        <v>12006235.23</v>
      </c>
      <c r="G19" s="13">
        <v>12006235.23</v>
      </c>
      <c r="H19" s="13">
        <f t="shared" si="2"/>
        <v>5874974.9700000025</v>
      </c>
    </row>
    <row r="20" spans="2:8" x14ac:dyDescent="0.2">
      <c r="B20" s="6" t="s">
        <v>26</v>
      </c>
      <c r="C20" s="13">
        <v>4191813.41</v>
      </c>
      <c r="D20" s="13">
        <v>89873</v>
      </c>
      <c r="E20" s="13">
        <f t="shared" si="1"/>
        <v>4281686.41</v>
      </c>
      <c r="F20" s="13">
        <v>2540625.7599999998</v>
      </c>
      <c r="G20" s="13">
        <v>2540625.7599999998</v>
      </c>
      <c r="H20" s="13">
        <f t="shared" si="2"/>
        <v>1741060.6500000004</v>
      </c>
    </row>
    <row r="21" spans="2:8" x14ac:dyDescent="0.2">
      <c r="B21" s="6" t="s">
        <v>27</v>
      </c>
      <c r="C21" s="13">
        <v>1051663.1399999999</v>
      </c>
      <c r="D21" s="13">
        <v>5557.11</v>
      </c>
      <c r="E21" s="13">
        <f t="shared" si="1"/>
        <v>1057220.25</v>
      </c>
      <c r="F21" s="13">
        <v>761604.29</v>
      </c>
      <c r="G21" s="13">
        <v>761604.29</v>
      </c>
      <c r="H21" s="13">
        <f t="shared" si="2"/>
        <v>295615.95999999996</v>
      </c>
    </row>
    <row r="22" spans="2:8" x14ac:dyDescent="0.2">
      <c r="B22" s="6" t="s">
        <v>28</v>
      </c>
      <c r="C22" s="13">
        <v>4355993.18</v>
      </c>
      <c r="D22" s="13">
        <v>137297.98000000001</v>
      </c>
      <c r="E22" s="13">
        <f t="shared" si="1"/>
        <v>4493291.16</v>
      </c>
      <c r="F22" s="13">
        <v>2540160.86</v>
      </c>
      <c r="G22" s="13">
        <v>2540160.86</v>
      </c>
      <c r="H22" s="13">
        <f t="shared" si="2"/>
        <v>1953130.3000000003</v>
      </c>
    </row>
    <row r="23" spans="2:8" x14ac:dyDescent="0.2">
      <c r="B23" s="6" t="s">
        <v>29</v>
      </c>
      <c r="C23" s="13">
        <v>14964847.869999999</v>
      </c>
      <c r="D23" s="13">
        <v>92513.69</v>
      </c>
      <c r="E23" s="13">
        <f t="shared" si="1"/>
        <v>15057361.559999999</v>
      </c>
      <c r="F23" s="13">
        <v>10389794.380000001</v>
      </c>
      <c r="G23" s="13">
        <v>10389794.380000001</v>
      </c>
      <c r="H23" s="13">
        <f t="shared" si="2"/>
        <v>4667567.1799999978</v>
      </c>
    </row>
    <row r="24" spans="2:8" x14ac:dyDescent="0.2">
      <c r="B24" s="6" t="s">
        <v>30</v>
      </c>
      <c r="C24" s="13">
        <v>915842.01</v>
      </c>
      <c r="D24" s="13">
        <v>202544.58</v>
      </c>
      <c r="E24" s="13">
        <f t="shared" si="1"/>
        <v>1118386.5900000001</v>
      </c>
      <c r="F24" s="13">
        <v>604075.27</v>
      </c>
      <c r="G24" s="13">
        <v>604075.27</v>
      </c>
      <c r="H24" s="13">
        <f t="shared" si="2"/>
        <v>514311.32000000007</v>
      </c>
    </row>
    <row r="25" spans="2:8" s="9" customFormat="1" x14ac:dyDescent="0.2">
      <c r="B25" s="3" t="s">
        <v>13</v>
      </c>
      <c r="C25" s="14">
        <f t="shared" ref="C25:H25" si="3">SUM(C26:C37)</f>
        <v>187787993.99999997</v>
      </c>
      <c r="D25" s="14">
        <f t="shared" si="3"/>
        <v>17602781.050000001</v>
      </c>
      <c r="E25" s="14">
        <f t="shared" si="3"/>
        <v>205390775.04999998</v>
      </c>
      <c r="F25" s="14">
        <f t="shared" si="3"/>
        <v>83453970.359999999</v>
      </c>
      <c r="G25" s="14">
        <f t="shared" si="3"/>
        <v>83453970.359999999</v>
      </c>
      <c r="H25" s="14">
        <f t="shared" si="3"/>
        <v>121936804.68999997</v>
      </c>
    </row>
    <row r="26" spans="2:8" x14ac:dyDescent="0.2">
      <c r="B26" s="7" t="s">
        <v>17</v>
      </c>
      <c r="C26" s="11">
        <v>2056643.06</v>
      </c>
      <c r="D26" s="11">
        <v>0</v>
      </c>
      <c r="E26" s="11">
        <f t="shared" ref="E26:E37" si="4">C26+D26</f>
        <v>2056643.06</v>
      </c>
      <c r="F26" s="11">
        <v>406358.02</v>
      </c>
      <c r="G26" s="11">
        <v>406358.02</v>
      </c>
      <c r="H26" s="12">
        <f t="shared" ref="H26:H37" si="5">E26-F26</f>
        <v>1650285.04</v>
      </c>
    </row>
    <row r="27" spans="2:8" x14ac:dyDescent="0.2">
      <c r="B27" s="7" t="s">
        <v>18</v>
      </c>
      <c r="C27" s="11">
        <v>2430305.56</v>
      </c>
      <c r="D27" s="11">
        <v>0</v>
      </c>
      <c r="E27" s="11">
        <f t="shared" si="4"/>
        <v>2430305.56</v>
      </c>
      <c r="F27" s="11">
        <v>0</v>
      </c>
      <c r="G27" s="11">
        <v>0</v>
      </c>
      <c r="H27" s="12">
        <f t="shared" si="5"/>
        <v>2430305.56</v>
      </c>
    </row>
    <row r="28" spans="2:8" x14ac:dyDescent="0.2">
      <c r="B28" s="7" t="s">
        <v>19</v>
      </c>
      <c r="C28" s="11">
        <v>43888359.689999998</v>
      </c>
      <c r="D28" s="11">
        <v>437885.55</v>
      </c>
      <c r="E28" s="11">
        <f t="shared" si="4"/>
        <v>44326245.239999995</v>
      </c>
      <c r="F28" s="11">
        <v>15682549.76</v>
      </c>
      <c r="G28" s="11">
        <v>15682549.76</v>
      </c>
      <c r="H28" s="12">
        <f t="shared" si="5"/>
        <v>28643695.479999997</v>
      </c>
    </row>
    <row r="29" spans="2:8" x14ac:dyDescent="0.2">
      <c r="B29" s="7" t="s">
        <v>20</v>
      </c>
      <c r="C29" s="11">
        <v>6932591.0899999999</v>
      </c>
      <c r="D29" s="11">
        <v>-58819.48</v>
      </c>
      <c r="E29" s="11">
        <f t="shared" si="4"/>
        <v>6873771.6099999994</v>
      </c>
      <c r="F29" s="11">
        <v>4602396.95</v>
      </c>
      <c r="G29" s="11">
        <v>4602396.95</v>
      </c>
      <c r="H29" s="12">
        <f t="shared" si="5"/>
        <v>2271374.6599999992</v>
      </c>
    </row>
    <row r="30" spans="2:8" x14ac:dyDescent="0.2">
      <c r="B30" s="7" t="s">
        <v>21</v>
      </c>
      <c r="C30" s="13">
        <v>1421786.16</v>
      </c>
      <c r="D30" s="13">
        <v>0</v>
      </c>
      <c r="E30" s="13">
        <f t="shared" si="4"/>
        <v>1421786.16</v>
      </c>
      <c r="F30" s="13">
        <v>0</v>
      </c>
      <c r="G30" s="13">
        <v>0</v>
      </c>
      <c r="H30" s="12">
        <f t="shared" si="5"/>
        <v>1421786.16</v>
      </c>
    </row>
    <row r="31" spans="2:8" ht="25.5" x14ac:dyDescent="0.2">
      <c r="B31" s="7" t="s">
        <v>22</v>
      </c>
      <c r="C31" s="13">
        <v>94210961.959999993</v>
      </c>
      <c r="D31" s="13">
        <v>15064784.119999999</v>
      </c>
      <c r="E31" s="13">
        <f t="shared" si="4"/>
        <v>109275746.08</v>
      </c>
      <c r="F31" s="13">
        <v>42079380.609999999</v>
      </c>
      <c r="G31" s="13">
        <v>42079380.609999999</v>
      </c>
      <c r="H31" s="12">
        <f t="shared" si="5"/>
        <v>67196365.469999999</v>
      </c>
    </row>
    <row r="32" spans="2:8" x14ac:dyDescent="0.2">
      <c r="B32" s="7" t="s">
        <v>23</v>
      </c>
      <c r="C32" s="13">
        <v>10937383.35</v>
      </c>
      <c r="D32" s="13">
        <v>960420.8</v>
      </c>
      <c r="E32" s="13">
        <f t="shared" si="4"/>
        <v>11897804.15</v>
      </c>
      <c r="F32" s="13">
        <v>4374505.0199999996</v>
      </c>
      <c r="G32" s="13">
        <v>4374505.0199999996</v>
      </c>
      <c r="H32" s="12">
        <f t="shared" si="5"/>
        <v>7523299.1300000008</v>
      </c>
    </row>
    <row r="33" spans="2:8" x14ac:dyDescent="0.2">
      <c r="B33" s="7" t="s">
        <v>24</v>
      </c>
      <c r="C33" s="13">
        <v>1300401.8400000001</v>
      </c>
      <c r="D33" s="13">
        <v>0</v>
      </c>
      <c r="E33" s="13">
        <f t="shared" si="4"/>
        <v>1300401.8400000001</v>
      </c>
      <c r="F33" s="13">
        <v>0</v>
      </c>
      <c r="G33" s="13">
        <v>0</v>
      </c>
      <c r="H33" s="12">
        <f t="shared" si="5"/>
        <v>1300401.8400000001</v>
      </c>
    </row>
    <row r="34" spans="2:8" x14ac:dyDescent="0.2">
      <c r="B34" s="6" t="s">
        <v>25</v>
      </c>
      <c r="C34" s="13">
        <v>2645359.5699999998</v>
      </c>
      <c r="D34" s="13">
        <v>0</v>
      </c>
      <c r="E34" s="13">
        <f t="shared" si="4"/>
        <v>2645359.5699999998</v>
      </c>
      <c r="F34" s="13">
        <v>0</v>
      </c>
      <c r="G34" s="13">
        <v>0</v>
      </c>
      <c r="H34" s="12">
        <f t="shared" si="5"/>
        <v>2645359.5699999998</v>
      </c>
    </row>
    <row r="35" spans="2:8" x14ac:dyDescent="0.2">
      <c r="B35" s="6" t="s">
        <v>26</v>
      </c>
      <c r="C35" s="13">
        <v>19626477.559999999</v>
      </c>
      <c r="D35" s="13">
        <v>1198510.06</v>
      </c>
      <c r="E35" s="13">
        <f t="shared" si="4"/>
        <v>20824987.619999997</v>
      </c>
      <c r="F35" s="13">
        <v>16308780</v>
      </c>
      <c r="G35" s="13">
        <v>16308780</v>
      </c>
      <c r="H35" s="12">
        <f t="shared" si="5"/>
        <v>4516207.6199999973</v>
      </c>
    </row>
    <row r="36" spans="2:8" x14ac:dyDescent="0.2">
      <c r="B36" s="6" t="s">
        <v>29</v>
      </c>
      <c r="C36" s="13">
        <v>1988852.31</v>
      </c>
      <c r="D36" s="13">
        <v>0</v>
      </c>
      <c r="E36" s="13">
        <f t="shared" si="4"/>
        <v>1988852.31</v>
      </c>
      <c r="F36" s="13">
        <v>0</v>
      </c>
      <c r="G36" s="13">
        <v>0</v>
      </c>
      <c r="H36" s="12">
        <f t="shared" si="5"/>
        <v>1988852.31</v>
      </c>
    </row>
    <row r="37" spans="2:8" x14ac:dyDescent="0.2">
      <c r="B37" s="6" t="s">
        <v>30</v>
      </c>
      <c r="C37" s="13">
        <v>348871.85</v>
      </c>
      <c r="D37" s="13">
        <v>0</v>
      </c>
      <c r="E37" s="13">
        <f t="shared" si="4"/>
        <v>348871.85</v>
      </c>
      <c r="F37" s="13">
        <v>0</v>
      </c>
      <c r="G37" s="13">
        <v>0</v>
      </c>
      <c r="H37" s="12">
        <f t="shared" si="5"/>
        <v>348871.85</v>
      </c>
    </row>
    <row r="38" spans="2:8" s="9" customFormat="1" ht="3" customHeight="1" x14ac:dyDescent="0.2">
      <c r="B38" s="6"/>
      <c r="C38" s="13"/>
      <c r="D38" s="13"/>
      <c r="E38" s="13"/>
      <c r="F38" s="13"/>
      <c r="G38" s="13"/>
      <c r="H38" s="12"/>
    </row>
    <row r="39" spans="2:8" x14ac:dyDescent="0.2">
      <c r="B39" s="2" t="s">
        <v>11</v>
      </c>
      <c r="C39" s="15">
        <f t="shared" ref="C39:H39" si="6">C9+C25</f>
        <v>429897188.99999994</v>
      </c>
      <c r="D39" s="15">
        <f t="shared" si="6"/>
        <v>24905039.060000002</v>
      </c>
      <c r="E39" s="15">
        <f t="shared" si="6"/>
        <v>454802228.06</v>
      </c>
      <c r="F39" s="15">
        <f t="shared" si="6"/>
        <v>231116227.44000006</v>
      </c>
      <c r="G39" s="15">
        <f t="shared" si="6"/>
        <v>230163389.14000005</v>
      </c>
      <c r="H39" s="15">
        <f t="shared" si="6"/>
        <v>223686000.61999995</v>
      </c>
    </row>
    <row r="40" spans="2:8" ht="13.5" thickBot="1" x14ac:dyDescent="0.25">
      <c r="B40" s="4"/>
      <c r="C40" s="8"/>
      <c r="D40" s="8"/>
      <c r="E40" s="8"/>
      <c r="F40" s="8"/>
      <c r="G40" s="8"/>
      <c r="H40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2019-02-13T18:25:53Z</cp:lastPrinted>
  <dcterms:created xsi:type="dcterms:W3CDTF">2016-10-11T20:43:07Z</dcterms:created>
  <dcterms:modified xsi:type="dcterms:W3CDTF">2019-02-13T18:26:13Z</dcterms:modified>
</cp:coreProperties>
</file>