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JAS 7\Desktop\Gama y Jaimes\Obras2025\SEVAC\InformeSemestral\"/>
    </mc:Choice>
  </mc:AlternateContent>
  <xr:revisionPtr revIDLastSave="0" documentId="13_ncr:1_{BB24499B-F0DF-4649-891A-762DE0804F59}" xr6:coauthVersionLast="47" xr6:coauthVersionMax="47" xr10:uidLastSave="{00000000-0000-0000-0000-000000000000}"/>
  <bookViews>
    <workbookView xWindow="630" yWindow="150" windowWidth="26895" windowHeight="15450" xr2:uid="{7AF10BF2-1E39-4002-9109-40FB338D5FF2}"/>
  </bookViews>
  <sheets>
    <sheet name="Hoja1" sheetId="1" r:id="rId1"/>
  </sheets>
  <definedNames>
    <definedName name="_xlnm.Print_Area" localSheetId="0">Hoja1!$A$2:$M$54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9" i="1"/>
</calcChain>
</file>

<file path=xl/sharedStrings.xml><?xml version="1.0" encoding="utf-8"?>
<sst xmlns="http://schemas.openxmlformats.org/spreadsheetml/2006/main" count="232" uniqueCount="70">
  <si>
    <t>Municipio de Iguala de la Independencia, Guerrero</t>
  </si>
  <si>
    <t>Informe Programático</t>
  </si>
  <si>
    <t>Programas y Proyectos de Inversión</t>
  </si>
  <si>
    <t>Ejercicio del Presupuesto</t>
  </si>
  <si>
    <t>Inversión</t>
  </si>
  <si>
    <t>Ramo</t>
  </si>
  <si>
    <t>UR</t>
  </si>
  <si>
    <t>Programa</t>
  </si>
  <si>
    <t>Nombre de la obra o acción</t>
  </si>
  <si>
    <t>Comprometida</t>
  </si>
  <si>
    <t>Devengada</t>
  </si>
  <si>
    <t>Ejercida</t>
  </si>
  <si>
    <t>Pagada</t>
  </si>
  <si>
    <t>Subejercicio</t>
  </si>
  <si>
    <t>2 Gastos de Capital</t>
  </si>
  <si>
    <t>´0710</t>
  </si>
  <si>
    <t>RECURSOS FISCALES</t>
  </si>
  <si>
    <t>COG</t>
  </si>
  <si>
    <t>CTG</t>
  </si>
  <si>
    <t>Modificado</t>
  </si>
  <si>
    <t>Número de Proyecto</t>
  </si>
  <si>
    <t xml:space="preserve">(PESOS) </t>
  </si>
  <si>
    <t>Bajo protesta de decir verdad declaramos que los Estados Financieros y sus notas son razonablemente correctos, verídicos  y son responsabilidad del emisor.</t>
  </si>
  <si>
    <t>TOTAL    $</t>
  </si>
  <si>
    <t>3% SOBRE NÓMINA</t>
  </si>
  <si>
    <t>REHABILITACIÓN DE INSTALACIONES, CENTRO CULTURAL Y/O ARTISTICO ALDEA EDUCATIVA YOALLAN, EN LOS TERRENOS DE LA FERIA EN LA CIUDAD DE IGUALA, MUNICIPIO DE IGUALA DE LA INDEPENDENCIA, GUERRERO</t>
  </si>
  <si>
    <t>REHABILITACIÓN DE MÓDULOS DE BAÑOS PÚBLICOS, SENDEROS MARCADOS CON ASFALTO, ZONAS VERDES, ACCESOS PRINCIPALES EN EL RECINTO DE LA FERIA DE IGUALA 2025, EN LA CIUDAD DE IGUALA, MUNICIPIO DE IGUALA DE LA INDEPENDENCIA, GUERRERO</t>
  </si>
  <si>
    <t>REHABILITACIÓN CON BACHEO ASFÁLTICO Y CONCRETO HIDRAÚLICO EN LAS CALLE EMILIANO ZAPATA, IGNACIO MAYA, BANDERA NACIONAL, VICENTE GUERRERO, JUAN ALDAMA Y ANILLO PERIFÉRICO TRAMO DEL ENTRONQUE CON LA AV. CATALINA PASTRANA AL OBELISCO DE LA GLORIETA, SALIDA A TELOLOAPAN Y TRAMO PERIFÉRICO SUR DEL OBELISCO A EL ENTRONQUE CON LA CALLE JAVIER ALTAMIRANO, EN LA CIUDAD DE IGUALA, MPIO. DE IGUALA DE LA INDEPENDENCIA, GUERRERO</t>
  </si>
  <si>
    <t>REHABILITACIÓN CON MATERIAL DE REVESTIMIENTO Y
RASTREO DEL CAMINO RURAL PILA DEL TEPEHUAJE Y CAMINO A LA CEIBA, DE LA COLONIA LOMA DEL ZAPATERO, EN LA CIUDAD DE IGUALA, MUNICIPIO
DE IGUALA DE LA INDEPENDENCIA, GUERRERO</t>
  </si>
  <si>
    <t>Del 1 de Enero al 30 de Junio de 2025</t>
  </si>
  <si>
    <t>FAISMUN</t>
  </si>
  <si>
    <t>CONSTRUCCIÓN DE SANITARIOS EN ESPACIO PÚBLICO MULTIDEPORTIVO CANCHA DE BASQUETBOL DE LA COLONIA INSUGENTES EN LA CIUDAD DE IGUALA DE LA INDEPENDENCIA, GUERRERO.</t>
  </si>
  <si>
    <t>REHABILITACÓN CON BACHEO ASFÁLTICO, EN PERIÉRICO ORIENTE (DR. ARTURO BELTRÁN ORTEGA) AL CRUCE ESQUINA FUNERALES GUTIÉRREZ CARRETERA FEDERAL A TAXCO CARRIL CENTRAL, A ENTRONQUE ACCESO A EL TOMATAL (LETRAS) EN LA CIUDAD DE IGUALA, MUNICIPIO DE IGUALA DE LA INDEPENDENCIA, GUERRERO.</t>
  </si>
  <si>
    <t>REHABILITACIÓN CON MATERIAL DE REVESTIMIENTO DEL CAMINO, MENDEZ ARCEO Y CAMINO A LA COLONIA SAN MIGUEL, DE LA COLONIA SOL AZTECA, EN LA CIUDAD DE IGUALA, MUNICIPIO DE IGUALA DE LA INDEPENDENCIA, GUERRERO.</t>
  </si>
  <si>
    <t>FONDO DE APORTACIÓN PARA LA INFRAESTRUCTURA SOCIAL MUNICIPAL</t>
  </si>
  <si>
    <t>CONSTRUCCIÓN DE PAVIMENTO CON CONCRETO HIDRÁULICO EN LA CALLE JOSÉ M. MARTÍNEZ, TRAMO: ENTRE CALLE FRANCISCO MÁRQUEZ Y CALLE TABASCO EN LA COLONIA FERNANDO AMILPA EN LA CIUDAD DE IGUALA, MUNICIPIO DE IGUALA DE LA INDEPENDENCIA, GUERRERO.</t>
  </si>
  <si>
    <t>CONSTRUCCIÓN DE PAVIMENTO CON CONCRETO HIDRÁULICO EN ELA CALLE JOSÉ CRUZ VALLADAREZ TRAMO: ENTRE CALLE CERRADA CLUB DE LEONES Y CALLE PORFIRIO CAMARENA EN LA COLONIA LUIS QUINTERO DE LA CIUDAD DE IGUALA, MUNICIPIO DE IGUALA DE LA INDEPENDENCIA, GRO.</t>
  </si>
  <si>
    <t>REHABILITACIÓN DE PAVIMENTO CON CONCRETO HIDRÁULICO EN LA CALLE 15 NORTE B ACAPETLAHUAYA TRAMO: ENTRE CALLE 13 NORTE COYUCA DE CATALÁN Y CALLE AV. MÉXICO EN LA COLONIA EMILIANO ZAPATA EN LA CIUDAD DE IGUALA, MUNICIPIO DE IGUALA DE LA INDEPENDENCIA, GUERRERO.</t>
  </si>
  <si>
    <t>CONSTRUCCIÓN DE PAVIMENTO CON CONCRETO HIDRÁULICO EN LA CALLE EJIDO TRAMO: ENTRE CALLE SIN NOMBRE Y CALLE VILLA VEGA DE LA COLONIA FAMILIAR, EN LA CIUDAD DE IGUALA, MUNICIPIO DE IGUALA DE LA INDEPENDENCIA, GUERRERO.</t>
  </si>
  <si>
    <t>REHABILITACIÓN DE DRENAJE SANITARIO EN LA CALLE 5 DE MAYO TRAMO CALLEJÓN DE DÍOS P. Y CARRETERA FEDERAL A TAXCO EN LA COLONIA SAN JOSÉ DE LA CIUDAD DE IGUALA DE LA INDEPENDENCIA, GUERRERO.</t>
  </si>
  <si>
    <t>REHABILITACIÓN DE DRENAJE SANITARIO EN CALLE GENARO VAZQUEZ TRAMO ENTRE CALLE FRANCISCO VILLA Y CALLE TURQUESA DE LA COLONIA 23 DE MARZO DE LA CIUDAD DE IGUALA DE LA INDEPENDENCIA, GUERRERO</t>
  </si>
  <si>
    <t>REHABILITACIÓN DE DRENAJE SANITARIO EN LA CALLE INSURGENTES TRAMO ENTREE PERIFÉRICO SUR Y CALLE RUIZ CORTINES Y CALLE PRIVADA DE MELCHOR OCAMPO EN LA COLONIA VICENMTE GUERRERO DE LA CIUDAD DE IGUALA, MUNICIPIO DE IGUALA DE LA INDEPENDENCIA, GUERRERO.</t>
  </si>
  <si>
    <t>CONSTRUCCIÓN PAVIMENTACIÓN CON CONCRETO HIDRÁULICO EN LA CALLE PUERTO TAMPICO TRAMO: ENTRE CALLE 17 NORTE Y CALLE LOS LAURELES DE LA COLONIA AMPLIACIÓN LAS BRISAS EN LA CIUDAD DE IGUALA, MUNICIPIO DE IGUALA DE LA INDEPENDENCIA, GUERRERO.</t>
  </si>
  <si>
    <t>CONSTRUCCIÓN DE TECHADO EN EL ÁREA DE IMPARTICIÓN DE EDUCACIÓN FÍSICA EN LA ESCUELA PRIMARIA VEINTE DE NOVIEMBRE, T.M. CCT 12DPR2245J EN LA CALLE ÁLVARO OBREGÓN, ENTRE LA CALLE SANTOS DEGOLLADO Y CALLE ARTEAGA, COL CENTRO DE LA CIUDAD DE IGUALA, MUNICIPIO DE IGUALA DE LA INDEPENDENCIA GUERRERO</t>
  </si>
  <si>
    <t>CONSTRUCCIÓN DE PAVIMENTO CONCRETO HIDRÁULICO EN LA CALLE BUENAVISTA TRAMO: ENTRE CALLE PRINCIPAL, CIUDAD DE IGUALA Y LÍMITE DEL ÁREA VERDE DE LA COLONIA HABITAT EN LA CIUDAD DE IGUALA, MUNICIPIO DE IGUALA DE LA INDEPENDENCIA, GUERRERO</t>
  </si>
  <si>
    <t>CONSTRUCCIÓN DE DRENAJE SANITARIO EN CALLE PERIFÉRICO SUR LATERAL DERECHO, CON DIRECCIÓN AL SUR ENTRE CALLE DEL CRIMINAL, Y CALLE JAVIER ALTAMIRANO AVILÉS EN LA COLONIA 24 DE FEBRERO DE IGUALA, MUNICIPIO DE IGUALA DE LA INDEPENDENCIA, GUERRERO.</t>
  </si>
  <si>
    <t>REHABILITACIÓN DE ALCANTARILLADO PLUVIAL Y CAJA SEDIMENTADORA EN LA CALLE PERIFÉRICO ORIENTE DR. ARTURO BELTRÁN ORTEGA, TRAMO ENTRE CALLE PONIENTE Y REBOMBEO DEL TECNOLÓGICO EN LA COLONIA INDEPENDENCIA</t>
  </si>
  <si>
    <t>CONSTRUCCIÓN DE TECHADO CON ESTRUCTURA METÁLICA, EN BIENES PÚBLICOS, CANCHA DEPORTIVA EN LA CALLE TULIPANES, ENTRE CALLE DE LAS ROSAS, Y CALLE GIRASOLES DE LA COLONIA PPG, EN LA CIUDAD DE IGUALA DE LA INDEPENDENCIA, GUERRERO.</t>
  </si>
  <si>
    <t>CONSTRUCCIÓN DE TECHADO CON ESTRUCTURA METÁLICA, EN BIENES PÚBLICOS, EN CANCHA DEPORTIVA EN LA AVENIDA DEL ESTUDIANTE, ENTRE CALLE PRINCIPAL, Y ENTRE CALLE CIRCUITO PLAN DE AYALA, EN LA COLONIA GUERRERO 200, EN LA CIUDAD DE IGUALA, MUNICIPIO DE IGUALA DE LA INDEPENDENCIA, GUERRERO.</t>
  </si>
  <si>
    <t>CONSTRUCCIÓN DE PAVIMENTO CON CONCRETO HIDRÁULICO EN LA CALLE CAZADORES TRAMO ENTRE CALLE LA MURALLA Y CALLE NACIONAL EN LA LOCALIDAD DE COACOYULA, MUNICIPIO DE IGUALA DE LA INDEPENDENCIA, GUERRERO</t>
  </si>
  <si>
    <t>CONSTRUCCIÓN DE PAVIMENTO CON CONCRETO HIDRÁULICO E INTRODUCCIÓN DE AGUA POTABLE EN CALLE ARTEAGA ENTRE CALLE CHIAPAS Y CALLE CARITINO MALDONADO DE LA COLONIA POTRERO DE LOS LÓPEZ DE LA CIUDAD DE IGUALA, MUNICIPIO DE IGUALA DE LA INDEPENDENCIA GUERRERO.</t>
  </si>
  <si>
    <t>REHABILITACIÓN DE DRENAJE SANITARIO EN LA CALLE JUAN ESCUTIA TRAMO ENTRE CALLE PRIVADA NIÑOS HÉROES Y CALLE VICENTE SUAREZ EN LA COLONIA NIÑOS HÉROES DE LA CIUDAD DE IGUALA, MUNICIPIO DE IGUALA DE LA INDEPENDENCIA, GUERRERO.</t>
  </si>
  <si>
    <t>CONSTRUCCIÓN DE PAVIMENTACIÓN CON CONCRETO HIDRÁULICO EN LA CALLE DIAMANTE ENTRE CALLWE 3 DE MAYO Y CALLE PERLA EN LA COLONIA PEDREGAL DE LA CIUDAD DE IGUALA, MUNICIPIO DE IGUALA DE LA INDEPENDENCIA, GUERRERO.</t>
  </si>
  <si>
    <t>CONSTRUCCIÓN DE PAVIMENTO CON CONCRETO HIDRAULICO EN LA CALLE NICOLÁS BRAVO TRAMO: ENTRE CALLE MIGUEL HIDALGO Y CALLE 10 DE MAYO EN A COMUNIDAD DE EL NARANJO, MUNICIPIO DE IGUALA DE LA INDEPENDENCIA, GUERRERO.</t>
  </si>
  <si>
    <t>CONSTRUCCIÓN DE PAVIMENTO HIDRÁULICO EN LA CALLE LA PALMA TRAMO ENTRE CALLE CARITINO MALDONADO Y CALLE HILAMAS, EN LA LOCALIDAD DE EL TOMATAL, MUNICIPIO DE IGUALA DE LA INDEPENDENCIA, GUERRERO.</t>
  </si>
  <si>
    <t>CONSTRUCIÓN DE PAVIMENTO CON CONCRETO HIDRÁULICO EN LA CALLE JOSÉ MARÍA MORELOS Y PAVÓN TRAMO ENTRE CALLE SIN NOMBRE Y GRIEGA Y CALLE LÁZARO CÁRDENAS DEL RÍO EN LA LOCALIDAD DE TEPOCHICA, MUNICIPIO DE IGUALA DE LA INDEPENDENCIA, GUERRERO.</t>
  </si>
  <si>
    <t>CONSTRUCCIÓN DE PAVIMENTO CON CONCRETO HIDRAULICO EN LA CALLE AV. JUVENTUD MEXICANA TRAMO ENTRE CALLE LUIS DONALDO COLOSIO Y CALLE PROGRESO EN LA COLONIA RANCHO DEL CURA, CIUDAD DE IGUALA, MUNICIPIO DE IGUALA DE LA INDEPENDENCIA, GUERRERO</t>
  </si>
  <si>
    <t>CONSTRUCCIÓN DE PAVIMENTO CON CONCRETO HIDRÁULICO EN ACCESO PRINCIPAL A LA LOCALIDAD DE PLATANILLO DEL 0+000 AL 0+303 EN EL MUNICIPIO DE IGUALA DE LA INDEPENDENCIA, GUERRERO.</t>
  </si>
  <si>
    <t>CONSTRUCCIÓN DE PAVIMENTO CON CONCRETO HIDRÁULICO EN LA CALLE DE LA CRUZ TRAMO ENTRE CALLE GIRASOLES Y CALLE DIEGO RIVERA EN LA COLONIA 3 DE MAYO EN LA CIUDAD DE IGUALA, MUNICIPIO DE IGUALA DE LA INDEPENDENCIA, GUERRERO.</t>
  </si>
  <si>
    <t>CONSTRUCCIÓN DE PAVIMENTO CON CONCRETO HIDRÁULICO EN LA CALLE JOHN F. KENNEDY TRAMO ENTRE CALLE JUAN N. ÁLVAREZ Y CALLE GUILLERMO PRIETO EN LA LOCALIDAD DE ZACACOYUCA, MUNICIPIO DE IGUALA DE LA INDEPENDENCIA, GUERRERO.</t>
  </si>
  <si>
    <t>REHABILITACIÓN DE DRENAJE SANITARIO EN LA CALLE RUIZ CORTINES TRAMO ENTRE CALLE INSURGENTES Y CALLE RIO PAPAGAYO; TRAMO ENTRE CALLE RUIZ CORTINES Y CALLE JUSTO SIERRA EN LA COLONIA DEL SEGURO SOCIAL DE LA CIUDAD DE IGUALA DE LA INDEPENDENCI, GUERRERO.</t>
  </si>
  <si>
    <t>CONSTRUCCIÓN DE PAVIMENTO CON CONCRETO HIDRÁULICO EN LA CALLE NORMA TRAMO ENTRE CALLE ALMA Y CALLE MIRIAM EN EL FRACCIONAMIENTO JULBVERT EN LA CIUDAD DE IGUALA, MUNICIPIO DE IGUALA DE LA INDEPENDENCIA, GUERRERO.</t>
  </si>
  <si>
    <t>CONSTRUCCIÓN DE PAVIMENTO CON CONCRETO HIDRÁULICO EN CALLE JOSEFA ORTÍZ DE DOMÍNGUEZ, TRAMO ENTRE CALLE BENITO JUÁREZ Y CALLE HERMENEGILDO GALEANA, EN LA LOCALIDAD DE CEJA BLANCA, MUNICIPIO DE IGUALA DE LA INDEPENDENCIA, GUERRERO.</t>
  </si>
  <si>
    <t>REHABILITACIÓN DE DRENAJE SANITARIO EN LA CALLE SIMÓN BOLIVAR, TRAMO: ENTRE CALLE PLAN DE AYALA Y CALLE ANDRÉS QUINTANA ROO EN LA COLONIA JUAN N. ÁLVAREZ DE LA CIUDAD DE IGUALA, MUNICIPIO DE IGUALA DE LA INDEPENDENCIA, GUERRERO</t>
  </si>
  <si>
    <t>CONSTRUCCIÓN DE PAVIMENTO CON CONCRETO HIDRÁULICO EN CALLE ALEJANDRO GÓMEZ MAGANDA, TRAMO: ENTRE CALLE VICENTE GUERRERO, Y CALLE LEONARDO BRAVO DE LA COLONIA HÉROES DEL SUR EN LA CIUDAD DE IGUALA, MUNICIPIO DE IGUALA DE LA INDEPENDENCIA, GUERRERO.</t>
  </si>
  <si>
    <t>REHABILITACIÓN RED DE DRENAJE SANITARIO EN LA CALLE CAMPECHE TRAMO ENTRE CALLE CARITINO MALDONADO Y CALLE TABASCO EN LA COLONIA RUFFO FIGUEROA EN LA CIUDAD DE IGUALA, MUNICIPIO DE IGUALA DE LA INDEPENDENCIA, GUERRERO.</t>
  </si>
  <si>
    <t>CONSTRUCCIÓN DE TECHADO ESTRUCTURA METÁLICA EN LA CANCHA ÁREA DE USOS MULTIPLES DE LA ESCUELA TELESECUNDARIA "PLAN DE IGUALA" EN LA LOCALIDAD DE AHUEHUEPAN, MUNICIPIO DE IGUALA DE LA INDEPENDENCIA, GUERRERO.</t>
  </si>
  <si>
    <t>CONSTRUCCIÓN DE PAVIMENTO CON CONCRETO HIDRÁULICO EN CALLE RÍO BRAVO TRAMO: ENTRE CALLE NARCISO MENDOZA Y CALLE LOS NARANJOS DEL FRACCIONAMIENTO YOHUALA EN LA CIUDAD DE IGUALA, MUNICIPIO DE IGUALA DE LA INDEPENDENCIA, GRO.</t>
  </si>
  <si>
    <t>CONSTRUCCIÓN DE PAVIMENTO CON CONCRETO HIDRÁULICO EN LA CALLE EUCALIPTOS TRAMO CALLE PINO Y CALLE FRESNO DE LA COLONIA LAS ARBOLEDAS EN LA CIUDAD DE IGUALA, MUNICIPIO DE IGUALA DE LA INDEPENDENCIA</t>
  </si>
  <si>
    <t>CONSTRUCCIÓN DE DRENAJE SANITARIO EN LA CALLE HERMENEGILDO GALEANA TRAMO: ENTRE CLLE VALERIO TRUJANO Y CALLE SIN NOMBRE EN LA COMUNIDAD DE METLAPA, MUNICIPIO DE IGUALA DE LA INDEPENDENCIA,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</si>
</sst>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P_t_s_-;\-* #,##0.00\ _P_t_s_-;_-* &quot;-&quot;??\ _P_t_s_-;_-@_-"/>
  </numFmts>
  <fonts count="13" x14ac:knownFonts="1">
    <font>
      <sz val="11"/>
      <color theme="1"/>
      <name val="Calibri"/>
      <family val="2"/>
      <scheme val="minor"/>
    </font>
    <font>
      <sz val="11"/>
      <color theme="1"/>
      <name val="Calibri"/>
      <family val="2"/>
      <scheme val="minor"/>
    </font>
    <font>
      <sz val="10"/>
      <name val="Arial"/>
      <family val="2"/>
    </font>
    <font>
      <b/>
      <sz val="18"/>
      <name val="Arial"/>
      <family val="2"/>
    </font>
    <font>
      <sz val="18"/>
      <name val="Arial"/>
      <family val="2"/>
    </font>
    <font>
      <b/>
      <sz val="14"/>
      <name val="Arial"/>
      <family val="2"/>
    </font>
    <font>
      <b/>
      <sz val="11"/>
      <name val="Arial"/>
      <family val="2"/>
    </font>
    <font>
      <b/>
      <sz val="10"/>
      <name val="Arial"/>
      <family val="2"/>
    </font>
    <font>
      <sz val="10"/>
      <name val="Arial"/>
      <family val="2"/>
    </font>
    <font>
      <sz val="8"/>
      <name val="Calibri"/>
      <family val="2"/>
      <scheme val="minor"/>
    </font>
    <font>
      <b/>
      <u/>
      <sz val="8"/>
      <name val="Arial"/>
      <family val="2"/>
    </font>
    <font>
      <b/>
      <sz val="11"/>
      <color theme="1"/>
      <name val="Calibri"/>
      <family val="2"/>
      <scheme val="minor"/>
    </font>
    <font>
      <sz val="1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0" borderId="0"/>
    <xf numFmtId="0" fontId="8" fillId="0" borderId="0"/>
    <xf numFmtId="164" fontId="2" fillId="0" borderId="0" applyFont="0" applyFill="0" applyBorder="0" applyAlignment="0" applyProtection="0"/>
  </cellStyleXfs>
  <cellXfs count="31">
    <xf numFmtId="0" fontId="0" fillId="0" borderId="0" xfId="0"/>
    <xf numFmtId="0" fontId="3" fillId="0" borderId="0" xfId="2" applyFont="1"/>
    <xf numFmtId="49" fontId="3" fillId="0" borderId="0" xfId="2" applyNumberFormat="1" applyFont="1" applyAlignment="1">
      <alignment wrapText="1"/>
    </xf>
    <xf numFmtId="0" fontId="3" fillId="0" borderId="0" xfId="2" applyFont="1" applyAlignment="1">
      <alignment wrapText="1"/>
    </xf>
    <xf numFmtId="0" fontId="4" fillId="0" borderId="0" xfId="2" applyFont="1" applyAlignment="1">
      <alignment horizontal="center" vertical="center"/>
    </xf>
    <xf numFmtId="0" fontId="4" fillId="0" borderId="0" xfId="2" applyFont="1"/>
    <xf numFmtId="0" fontId="5" fillId="0" borderId="0" xfId="2" applyFont="1"/>
    <xf numFmtId="0" fontId="6" fillId="0" borderId="1" xfId="2" quotePrefix="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3" fontId="0" fillId="0" borderId="0" xfId="0" applyNumberFormat="1"/>
    <xf numFmtId="0" fontId="11" fillId="0" borderId="0" xfId="0" applyFont="1" applyAlignment="1">
      <alignment horizontal="right"/>
    </xf>
    <xf numFmtId="43" fontId="11" fillId="0" borderId="4" xfId="0" applyNumberFormat="1" applyFont="1" applyBorder="1"/>
    <xf numFmtId="0" fontId="6"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2" fillId="0" borderId="1" xfId="2" applyBorder="1" applyAlignment="1">
      <alignment horizontal="center" vertical="center" wrapText="1"/>
    </xf>
    <xf numFmtId="0" fontId="12" fillId="0" borderId="3" xfId="2" applyFont="1" applyBorder="1" applyAlignment="1">
      <alignment horizontal="center" vertical="center" wrapText="1"/>
    </xf>
    <xf numFmtId="43" fontId="1" fillId="0" borderId="1" xfId="1" applyFont="1" applyFill="1" applyBorder="1" applyAlignment="1">
      <alignment horizontal="center" vertical="center"/>
    </xf>
    <xf numFmtId="43" fontId="12" fillId="0" borderId="3" xfId="1" applyFont="1" applyBorder="1" applyAlignment="1">
      <alignment horizontal="center" vertical="center" wrapText="1"/>
    </xf>
    <xf numFmtId="43" fontId="0" fillId="0" borderId="0" xfId="1" applyFont="1"/>
    <xf numFmtId="43" fontId="2" fillId="0" borderId="3" xfId="1" applyFont="1" applyBorder="1" applyAlignment="1">
      <alignment horizontal="center" vertical="center"/>
    </xf>
    <xf numFmtId="43" fontId="1" fillId="0" borderId="1" xfId="1" applyFont="1" applyBorder="1" applyAlignment="1">
      <alignment horizontal="center" vertical="center"/>
    </xf>
    <xf numFmtId="0" fontId="10" fillId="0" borderId="0" xfId="2" applyFont="1" applyAlignment="1">
      <alignment horizontal="center" vertical="center" wrapTex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3" fillId="0" borderId="0" xfId="2" applyFont="1" applyAlignment="1">
      <alignment horizontal="center"/>
    </xf>
    <xf numFmtId="0" fontId="6" fillId="0" borderId="1" xfId="2" quotePrefix="1" applyFont="1" applyBorder="1" applyAlignment="1">
      <alignment horizontal="center" vertical="center"/>
    </xf>
  </cellXfs>
  <cellStyles count="5">
    <cellStyle name="Millares" xfId="1" builtinId="3"/>
    <cellStyle name="Millares 2" xfId="4" xr:uid="{00E59C35-8556-45ED-BEC4-0DD70DB51B07}"/>
    <cellStyle name="Normal" xfId="0" builtinId="0"/>
    <cellStyle name="Normal 2" xfId="3" xr:uid="{7641A38C-A30A-4415-AB7D-6ED860101D7D}"/>
    <cellStyle name="Normal 2 2" xfId="2" xr:uid="{81CB2658-5C82-41A8-AE48-9C8814760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130341</xdr:colOff>
      <xdr:row>0</xdr:row>
      <xdr:rowOff>270707</xdr:rowOff>
    </xdr:from>
    <xdr:to>
      <xdr:col>2</xdr:col>
      <xdr:colOff>160420</xdr:colOff>
      <xdr:row>4</xdr:row>
      <xdr:rowOff>210549</xdr:rowOff>
    </xdr:to>
    <xdr:pic>
      <xdr:nvPicPr>
        <xdr:cNvPr id="2" name="Imagen 1">
          <a:extLst>
            <a:ext uri="{FF2B5EF4-FFF2-40B4-BE49-F238E27FC236}">
              <a16:creationId xmlns:a16="http://schemas.microsoft.com/office/drawing/2014/main" id="{F0E23889-A3B2-B89B-08D4-17A7E9ED30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20" r="68583" b="20255"/>
        <a:stretch/>
      </xdr:blipFill>
      <xdr:spPr>
        <a:xfrm>
          <a:off x="130341" y="270707"/>
          <a:ext cx="2065421" cy="1102895"/>
        </a:xfrm>
        <a:prstGeom prst="rect">
          <a:avLst/>
        </a:prstGeom>
      </xdr:spPr>
    </xdr:pic>
    <xdr:clientData/>
  </xdr:twoCellAnchor>
  <xdr:twoCellAnchor editAs="oneCell">
    <xdr:from>
      <xdr:col>11</xdr:col>
      <xdr:colOff>80211</xdr:colOff>
      <xdr:row>0</xdr:row>
      <xdr:rowOff>230601</xdr:rowOff>
    </xdr:from>
    <xdr:to>
      <xdr:col>12</xdr:col>
      <xdr:colOff>581528</xdr:colOff>
      <xdr:row>4</xdr:row>
      <xdr:rowOff>260679</xdr:rowOff>
    </xdr:to>
    <xdr:pic>
      <xdr:nvPicPr>
        <xdr:cNvPr id="3" name="Imagen 2">
          <a:extLst>
            <a:ext uri="{FF2B5EF4-FFF2-40B4-BE49-F238E27FC236}">
              <a16:creationId xmlns:a16="http://schemas.microsoft.com/office/drawing/2014/main" id="{5BCDCFF1-3ECF-D451-E58C-E50618A7CE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868" r="6256" b="13731"/>
        <a:stretch/>
      </xdr:blipFill>
      <xdr:spPr>
        <a:xfrm>
          <a:off x="13365079" y="230601"/>
          <a:ext cx="1493922" cy="11931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D38A-3486-4E4D-9829-246FA1C273AE}">
  <sheetPr>
    <pageSetUpPr fitToPage="1"/>
  </sheetPr>
  <dimension ref="A1:O56"/>
  <sheetViews>
    <sheetView tabSelected="1" topLeftCell="D1" zoomScale="95" zoomScaleNormal="95" workbookViewId="0">
      <selection activeCell="D9" sqref="D9"/>
    </sheetView>
  </sheetViews>
  <sheetFormatPr baseColWidth="10" defaultRowHeight="15" x14ac:dyDescent="0.25"/>
  <cols>
    <col min="1" max="1" width="17" customWidth="1"/>
    <col min="2" max="2" width="13.5703125" customWidth="1"/>
    <col min="3" max="3" width="22.140625" customWidth="1"/>
    <col min="4" max="4" width="14" customWidth="1"/>
    <col min="5" max="5" width="9" customWidth="1"/>
    <col min="6" max="6" width="17.85546875" customWidth="1"/>
    <col min="7" max="7" width="52.42578125" customWidth="1"/>
    <col min="8" max="8" width="19.140625" customWidth="1"/>
    <col min="9" max="9" width="15.140625" bestFit="1" customWidth="1"/>
    <col min="10" max="12" width="14.85546875" bestFit="1" customWidth="1"/>
    <col min="13" max="13" width="14.5703125" bestFit="1" customWidth="1"/>
    <col min="14" max="14" width="21.140625" customWidth="1"/>
    <col min="15" max="15" width="14.5703125" bestFit="1" customWidth="1"/>
  </cols>
  <sheetData>
    <row r="1" spans="1:13" ht="23.25" x14ac:dyDescent="0.35">
      <c r="A1" s="29" t="s">
        <v>0</v>
      </c>
      <c r="B1" s="29"/>
      <c r="C1" s="29"/>
      <c r="D1" s="29"/>
      <c r="E1" s="29"/>
      <c r="F1" s="29"/>
      <c r="G1" s="29"/>
      <c r="H1" s="29"/>
      <c r="I1" s="29"/>
      <c r="J1" s="29"/>
      <c r="K1" s="29"/>
      <c r="L1" s="29"/>
      <c r="M1" s="29"/>
    </row>
    <row r="2" spans="1:13" ht="23.25" x14ac:dyDescent="0.35">
      <c r="A2" s="29" t="s">
        <v>1</v>
      </c>
      <c r="B2" s="29"/>
      <c r="C2" s="29"/>
      <c r="D2" s="29"/>
      <c r="E2" s="29"/>
      <c r="F2" s="29"/>
      <c r="G2" s="29"/>
      <c r="H2" s="29"/>
      <c r="I2" s="29"/>
      <c r="J2" s="29"/>
      <c r="K2" s="29"/>
      <c r="L2" s="29"/>
      <c r="M2" s="29"/>
    </row>
    <row r="3" spans="1:13" ht="23.25" x14ac:dyDescent="0.35">
      <c r="A3" s="29" t="s">
        <v>2</v>
      </c>
      <c r="B3" s="29"/>
      <c r="C3" s="29"/>
      <c r="D3" s="29"/>
      <c r="E3" s="29"/>
      <c r="F3" s="29"/>
      <c r="G3" s="29"/>
      <c r="H3" s="29"/>
      <c r="I3" s="29"/>
      <c r="J3" s="29"/>
      <c r="K3" s="29"/>
      <c r="L3" s="29"/>
      <c r="M3" s="29"/>
    </row>
    <row r="4" spans="1:13" ht="23.25" x14ac:dyDescent="0.35">
      <c r="A4" s="29" t="s">
        <v>29</v>
      </c>
      <c r="B4" s="29"/>
      <c r="C4" s="29"/>
      <c r="D4" s="29"/>
      <c r="E4" s="29"/>
      <c r="F4" s="29"/>
      <c r="G4" s="29"/>
      <c r="H4" s="29"/>
      <c r="I4" s="29"/>
      <c r="J4" s="29"/>
      <c r="K4" s="29"/>
      <c r="L4" s="29"/>
      <c r="M4" s="29"/>
    </row>
    <row r="5" spans="1:13" ht="23.25" x14ac:dyDescent="0.35">
      <c r="A5" s="1"/>
      <c r="B5" s="2"/>
      <c r="C5" s="2"/>
      <c r="D5" s="3"/>
      <c r="E5" s="3"/>
      <c r="F5" s="3"/>
      <c r="G5" s="4" t="s">
        <v>21</v>
      </c>
      <c r="H5" s="5"/>
      <c r="I5" s="6"/>
      <c r="J5" s="6"/>
      <c r="K5" s="6"/>
      <c r="L5" s="6"/>
      <c r="M5" s="6"/>
    </row>
    <row r="6" spans="1:13" x14ac:dyDescent="0.25">
      <c r="A6" s="30" t="s">
        <v>3</v>
      </c>
      <c r="B6" s="30"/>
      <c r="C6" s="30"/>
      <c r="D6" s="30"/>
      <c r="E6" s="30"/>
      <c r="F6" s="30"/>
      <c r="G6" s="30"/>
      <c r="H6" s="7"/>
      <c r="I6" s="26" t="s">
        <v>4</v>
      </c>
      <c r="J6" s="26"/>
      <c r="K6" s="26"/>
      <c r="L6" s="26"/>
      <c r="M6" s="26"/>
    </row>
    <row r="7" spans="1:13" x14ac:dyDescent="0.25">
      <c r="A7" s="25" t="s">
        <v>5</v>
      </c>
      <c r="B7" s="26" t="s">
        <v>6</v>
      </c>
      <c r="C7" s="26" t="s">
        <v>7</v>
      </c>
      <c r="D7" s="27" t="s">
        <v>20</v>
      </c>
      <c r="E7" s="27" t="s">
        <v>17</v>
      </c>
      <c r="F7" s="27" t="s">
        <v>18</v>
      </c>
      <c r="G7" s="26" t="s">
        <v>8</v>
      </c>
      <c r="H7" s="27" t="s">
        <v>19</v>
      </c>
      <c r="I7" s="23" t="s">
        <v>9</v>
      </c>
      <c r="J7" s="23" t="s">
        <v>10</v>
      </c>
      <c r="K7" s="23" t="s">
        <v>11</v>
      </c>
      <c r="L7" s="23" t="s">
        <v>12</v>
      </c>
      <c r="M7" s="23" t="s">
        <v>13</v>
      </c>
    </row>
    <row r="8" spans="1:13" x14ac:dyDescent="0.25">
      <c r="A8" s="25"/>
      <c r="B8" s="26"/>
      <c r="C8" s="26"/>
      <c r="D8" s="28"/>
      <c r="E8" s="28"/>
      <c r="F8" s="28"/>
      <c r="G8" s="26"/>
      <c r="H8" s="28"/>
      <c r="I8" s="24"/>
      <c r="J8" s="24"/>
      <c r="K8" s="24"/>
      <c r="L8" s="24"/>
      <c r="M8" s="24"/>
    </row>
    <row r="9" spans="1:13" ht="90" x14ac:dyDescent="0.25">
      <c r="A9" s="15" t="s">
        <v>30</v>
      </c>
      <c r="B9" s="14" t="s">
        <v>15</v>
      </c>
      <c r="C9" s="14" t="s">
        <v>34</v>
      </c>
      <c r="D9" s="9">
        <v>261</v>
      </c>
      <c r="E9" s="16">
        <v>61402</v>
      </c>
      <c r="F9" s="9" t="s">
        <v>14</v>
      </c>
      <c r="G9" s="8" t="s">
        <v>35</v>
      </c>
      <c r="H9" s="18">
        <v>3456333.36</v>
      </c>
      <c r="I9" s="18">
        <v>3456333.36</v>
      </c>
      <c r="J9" s="18">
        <v>3456333.36</v>
      </c>
      <c r="K9" s="18">
        <v>3456333.36</v>
      </c>
      <c r="L9" s="18">
        <v>3456333.36</v>
      </c>
      <c r="M9" s="21">
        <f>+I9-L9</f>
        <v>0</v>
      </c>
    </row>
    <row r="10" spans="1:13" ht="90" x14ac:dyDescent="0.25">
      <c r="A10" s="15" t="s">
        <v>30</v>
      </c>
      <c r="B10" s="14" t="s">
        <v>15</v>
      </c>
      <c r="C10" s="14" t="s">
        <v>34</v>
      </c>
      <c r="D10" s="9">
        <v>262</v>
      </c>
      <c r="E10" s="16">
        <v>61402</v>
      </c>
      <c r="F10" s="9" t="s">
        <v>14</v>
      </c>
      <c r="G10" s="8" t="s">
        <v>36</v>
      </c>
      <c r="H10" s="18">
        <v>3299971.6</v>
      </c>
      <c r="I10" s="18">
        <v>3299971.6</v>
      </c>
      <c r="J10" s="18">
        <v>3299971.6</v>
      </c>
      <c r="K10" s="18">
        <v>3299971.6</v>
      </c>
      <c r="L10" s="18">
        <v>3299971.6</v>
      </c>
      <c r="M10" s="21">
        <f t="shared" ref="M10:M50" si="0">+I10-L10</f>
        <v>0</v>
      </c>
    </row>
    <row r="11" spans="1:13" ht="90" x14ac:dyDescent="0.25">
      <c r="A11" s="15" t="s">
        <v>30</v>
      </c>
      <c r="B11" s="14" t="s">
        <v>15</v>
      </c>
      <c r="C11" s="14" t="s">
        <v>34</v>
      </c>
      <c r="D11" s="9">
        <v>263</v>
      </c>
      <c r="E11" s="13">
        <v>61402</v>
      </c>
      <c r="F11" s="9" t="s">
        <v>14</v>
      </c>
      <c r="G11" s="8" t="s">
        <v>37</v>
      </c>
      <c r="H11" s="18">
        <v>1480123.53</v>
      </c>
      <c r="I11" s="18">
        <v>1480123.53</v>
      </c>
      <c r="J11" s="18">
        <v>1480123.53</v>
      </c>
      <c r="K11" s="18">
        <v>1480123.53</v>
      </c>
      <c r="L11" s="18">
        <v>1480123.53</v>
      </c>
      <c r="M11" s="21">
        <f t="shared" si="0"/>
        <v>0</v>
      </c>
    </row>
    <row r="12" spans="1:13" ht="75" x14ac:dyDescent="0.25">
      <c r="A12" s="15" t="s">
        <v>30</v>
      </c>
      <c r="B12" s="14" t="s">
        <v>15</v>
      </c>
      <c r="C12" s="14" t="s">
        <v>34</v>
      </c>
      <c r="D12" s="9">
        <v>264</v>
      </c>
      <c r="E12" s="13">
        <v>61402</v>
      </c>
      <c r="F12" s="9" t="s">
        <v>14</v>
      </c>
      <c r="G12" s="8" t="s">
        <v>38</v>
      </c>
      <c r="H12" s="18">
        <v>2993576.67</v>
      </c>
      <c r="I12" s="18">
        <v>2993576.67</v>
      </c>
      <c r="J12" s="18">
        <v>2993576.67</v>
      </c>
      <c r="K12" s="18">
        <v>2993576.67</v>
      </c>
      <c r="L12" s="18">
        <v>2993576.67</v>
      </c>
      <c r="M12" s="21">
        <f t="shared" si="0"/>
        <v>0</v>
      </c>
    </row>
    <row r="13" spans="1:13" ht="71.25" x14ac:dyDescent="0.25">
      <c r="A13" s="15" t="s">
        <v>30</v>
      </c>
      <c r="B13" s="14" t="s">
        <v>15</v>
      </c>
      <c r="C13" s="14" t="s">
        <v>34</v>
      </c>
      <c r="D13" s="9">
        <v>265</v>
      </c>
      <c r="E13" s="13">
        <v>61307</v>
      </c>
      <c r="F13" s="9" t="s">
        <v>14</v>
      </c>
      <c r="G13" s="8" t="s">
        <v>39</v>
      </c>
      <c r="H13" s="18">
        <v>1897344.13</v>
      </c>
      <c r="I13" s="18">
        <v>1897344.13</v>
      </c>
      <c r="J13" s="18">
        <v>1897344.13</v>
      </c>
      <c r="K13" s="18">
        <v>1897344.13</v>
      </c>
      <c r="L13" s="18">
        <v>1897344.13</v>
      </c>
      <c r="M13" s="21">
        <f t="shared" si="0"/>
        <v>0</v>
      </c>
    </row>
    <row r="14" spans="1:13" ht="75" x14ac:dyDescent="0.25">
      <c r="A14" s="15" t="s">
        <v>30</v>
      </c>
      <c r="B14" s="14" t="s">
        <v>15</v>
      </c>
      <c r="C14" s="14" t="s">
        <v>34</v>
      </c>
      <c r="D14" s="9">
        <v>266</v>
      </c>
      <c r="E14" s="13">
        <v>61307</v>
      </c>
      <c r="F14" s="9" t="s">
        <v>14</v>
      </c>
      <c r="G14" s="8" t="s">
        <v>40</v>
      </c>
      <c r="H14" s="18">
        <v>2187669</v>
      </c>
      <c r="I14" s="18">
        <v>2187669</v>
      </c>
      <c r="J14" s="18">
        <v>2187669</v>
      </c>
      <c r="K14" s="18">
        <v>2187669</v>
      </c>
      <c r="L14" s="18">
        <v>2187669</v>
      </c>
      <c r="M14" s="21">
        <f t="shared" si="0"/>
        <v>0</v>
      </c>
    </row>
    <row r="15" spans="1:13" ht="90" x14ac:dyDescent="0.25">
      <c r="A15" s="15" t="s">
        <v>30</v>
      </c>
      <c r="B15" s="14" t="s">
        <v>15</v>
      </c>
      <c r="C15" s="14" t="s">
        <v>34</v>
      </c>
      <c r="D15" s="9">
        <v>268</v>
      </c>
      <c r="E15" s="13">
        <v>61307</v>
      </c>
      <c r="F15" s="9" t="s">
        <v>14</v>
      </c>
      <c r="G15" s="8" t="s">
        <v>41</v>
      </c>
      <c r="H15" s="18">
        <v>4364949.04</v>
      </c>
      <c r="I15" s="18">
        <v>4364949.04</v>
      </c>
      <c r="J15" s="18">
        <v>4364949.04</v>
      </c>
      <c r="K15" s="18">
        <v>4364949.04</v>
      </c>
      <c r="L15" s="18">
        <v>4364949.04</v>
      </c>
      <c r="M15" s="21">
        <f t="shared" si="0"/>
        <v>0</v>
      </c>
    </row>
    <row r="16" spans="1:13" ht="90" x14ac:dyDescent="0.25">
      <c r="A16" s="15" t="s">
        <v>30</v>
      </c>
      <c r="B16" s="14" t="s">
        <v>15</v>
      </c>
      <c r="C16" s="14" t="s">
        <v>34</v>
      </c>
      <c r="D16" s="9">
        <v>269</v>
      </c>
      <c r="E16" s="13">
        <v>61402</v>
      </c>
      <c r="F16" s="9" t="s">
        <v>14</v>
      </c>
      <c r="G16" s="8" t="s">
        <v>42</v>
      </c>
      <c r="H16" s="18">
        <v>1519717.93</v>
      </c>
      <c r="I16" s="18">
        <v>1519717.93</v>
      </c>
      <c r="J16" s="18">
        <v>1519717.93</v>
      </c>
      <c r="K16" s="18">
        <v>1519717.93</v>
      </c>
      <c r="L16" s="18">
        <v>1519717.93</v>
      </c>
      <c r="M16" s="21">
        <f t="shared" si="0"/>
        <v>0</v>
      </c>
    </row>
    <row r="17" spans="1:13" ht="105" x14ac:dyDescent="0.25">
      <c r="A17" s="15" t="s">
        <v>30</v>
      </c>
      <c r="B17" s="14" t="s">
        <v>15</v>
      </c>
      <c r="C17" s="14" t="s">
        <v>34</v>
      </c>
      <c r="D17" s="9">
        <v>267</v>
      </c>
      <c r="E17" s="13">
        <v>61209</v>
      </c>
      <c r="F17" s="9" t="s">
        <v>14</v>
      </c>
      <c r="G17" s="8" t="s">
        <v>43</v>
      </c>
      <c r="H17" s="18">
        <v>1794997.98</v>
      </c>
      <c r="I17" s="18">
        <v>1794997.98</v>
      </c>
      <c r="J17" s="18">
        <v>1794997.98</v>
      </c>
      <c r="K17" s="18">
        <v>1794997.98</v>
      </c>
      <c r="L17" s="18">
        <v>1794997.98</v>
      </c>
      <c r="M17" s="21">
        <f t="shared" si="0"/>
        <v>0</v>
      </c>
    </row>
    <row r="18" spans="1:13" ht="75" x14ac:dyDescent="0.25">
      <c r="A18" s="15" t="s">
        <v>30</v>
      </c>
      <c r="B18" s="14" t="s">
        <v>15</v>
      </c>
      <c r="C18" s="14" t="s">
        <v>34</v>
      </c>
      <c r="D18" s="9">
        <v>270</v>
      </c>
      <c r="E18" s="13">
        <v>61402</v>
      </c>
      <c r="F18" s="9" t="s">
        <v>14</v>
      </c>
      <c r="G18" s="8" t="s">
        <v>44</v>
      </c>
      <c r="H18" s="18">
        <v>3399763.25</v>
      </c>
      <c r="I18" s="18">
        <v>3399763.25</v>
      </c>
      <c r="J18" s="18">
        <v>3399763.25</v>
      </c>
      <c r="K18" s="18">
        <v>3399763.25</v>
      </c>
      <c r="L18" s="18">
        <v>3399763.25</v>
      </c>
      <c r="M18" s="21">
        <f t="shared" si="0"/>
        <v>0</v>
      </c>
    </row>
    <row r="19" spans="1:13" ht="90" x14ac:dyDescent="0.25">
      <c r="A19" s="15" t="s">
        <v>30</v>
      </c>
      <c r="B19" s="14" t="s">
        <v>15</v>
      </c>
      <c r="C19" s="14" t="s">
        <v>34</v>
      </c>
      <c r="D19" s="9">
        <v>270</v>
      </c>
      <c r="E19" s="13">
        <v>61307</v>
      </c>
      <c r="F19" s="9" t="s">
        <v>14</v>
      </c>
      <c r="G19" s="8" t="s">
        <v>45</v>
      </c>
      <c r="H19" s="18">
        <v>2299970.44</v>
      </c>
      <c r="I19" s="18">
        <v>2299970.44</v>
      </c>
      <c r="J19" s="18">
        <v>2299970.44</v>
      </c>
      <c r="K19" s="18">
        <v>2299970.44</v>
      </c>
      <c r="L19" s="18">
        <v>2299970.44</v>
      </c>
      <c r="M19" s="21">
        <f t="shared" si="0"/>
        <v>0</v>
      </c>
    </row>
    <row r="20" spans="1:13" ht="75" x14ac:dyDescent="0.25">
      <c r="A20" s="15" t="s">
        <v>30</v>
      </c>
      <c r="B20" s="14" t="s">
        <v>15</v>
      </c>
      <c r="C20" s="14" t="s">
        <v>34</v>
      </c>
      <c r="D20" s="9">
        <v>274</v>
      </c>
      <c r="E20" s="13">
        <v>61307</v>
      </c>
      <c r="F20" s="9" t="s">
        <v>14</v>
      </c>
      <c r="G20" s="8" t="s">
        <v>46</v>
      </c>
      <c r="H20" s="18">
        <v>450000</v>
      </c>
      <c r="I20" s="18">
        <v>450000</v>
      </c>
      <c r="J20" s="20">
        <v>450000</v>
      </c>
      <c r="K20" s="20">
        <v>450000</v>
      </c>
      <c r="L20" s="20">
        <v>450000</v>
      </c>
      <c r="M20" s="21">
        <f t="shared" si="0"/>
        <v>0</v>
      </c>
    </row>
    <row r="21" spans="1:13" ht="75" x14ac:dyDescent="0.25">
      <c r="A21" s="15" t="s">
        <v>30</v>
      </c>
      <c r="B21" s="14" t="s">
        <v>15</v>
      </c>
      <c r="C21" s="14" t="s">
        <v>34</v>
      </c>
      <c r="D21" s="9">
        <v>275</v>
      </c>
      <c r="E21" s="13">
        <v>61402</v>
      </c>
      <c r="F21" s="9" t="s">
        <v>14</v>
      </c>
      <c r="G21" s="8" t="s">
        <v>47</v>
      </c>
      <c r="H21" s="18">
        <v>2299995.0099999998</v>
      </c>
      <c r="I21" s="18">
        <v>2299995.0099999998</v>
      </c>
      <c r="J21" s="20">
        <v>1676022.42</v>
      </c>
      <c r="K21" s="20">
        <v>1676022.42</v>
      </c>
      <c r="L21" s="20">
        <v>1676022.42</v>
      </c>
      <c r="M21" s="21">
        <f t="shared" si="0"/>
        <v>623972.58999999985</v>
      </c>
    </row>
    <row r="22" spans="1:13" ht="105" x14ac:dyDescent="0.25">
      <c r="A22" s="15" t="s">
        <v>30</v>
      </c>
      <c r="B22" s="14" t="s">
        <v>15</v>
      </c>
      <c r="C22" s="14" t="s">
        <v>34</v>
      </c>
      <c r="D22" s="9">
        <v>276</v>
      </c>
      <c r="E22" s="13">
        <v>61402</v>
      </c>
      <c r="F22" s="9" t="s">
        <v>14</v>
      </c>
      <c r="G22" s="8" t="s">
        <v>48</v>
      </c>
      <c r="H22" s="18">
        <v>1986542.83</v>
      </c>
      <c r="I22" s="18">
        <v>1986542.83</v>
      </c>
      <c r="J22" s="20">
        <v>0</v>
      </c>
      <c r="K22" s="20">
        <v>0</v>
      </c>
      <c r="L22" s="20">
        <v>0</v>
      </c>
      <c r="M22" s="21">
        <f t="shared" si="0"/>
        <v>1986542.83</v>
      </c>
    </row>
    <row r="23" spans="1:13" ht="75" x14ac:dyDescent="0.25">
      <c r="A23" s="15" t="s">
        <v>30</v>
      </c>
      <c r="B23" s="14" t="s">
        <v>15</v>
      </c>
      <c r="C23" s="14" t="s">
        <v>34</v>
      </c>
      <c r="D23" s="9">
        <v>277</v>
      </c>
      <c r="E23" s="13">
        <v>61402</v>
      </c>
      <c r="F23" s="9" t="s">
        <v>14</v>
      </c>
      <c r="G23" s="8" t="s">
        <v>49</v>
      </c>
      <c r="H23" s="18">
        <v>2346668.79</v>
      </c>
      <c r="I23" s="18">
        <v>2346668.79</v>
      </c>
      <c r="J23" s="18">
        <v>2346668.79</v>
      </c>
      <c r="K23" s="18">
        <v>2346668.79</v>
      </c>
      <c r="L23" s="18">
        <v>2346668.79</v>
      </c>
      <c r="M23" s="21">
        <f t="shared" si="0"/>
        <v>0</v>
      </c>
    </row>
    <row r="24" spans="1:13" ht="90" x14ac:dyDescent="0.25">
      <c r="A24" s="15" t="s">
        <v>30</v>
      </c>
      <c r="B24" s="14" t="s">
        <v>15</v>
      </c>
      <c r="C24" s="14" t="s">
        <v>34</v>
      </c>
      <c r="D24" s="9">
        <v>278</v>
      </c>
      <c r="E24" s="13">
        <v>61402</v>
      </c>
      <c r="F24" s="9" t="s">
        <v>14</v>
      </c>
      <c r="G24" s="8" t="s">
        <v>50</v>
      </c>
      <c r="H24" s="18">
        <v>936449.79</v>
      </c>
      <c r="I24" s="18">
        <v>936449.79</v>
      </c>
      <c r="J24" s="20">
        <v>0</v>
      </c>
      <c r="K24" s="20">
        <v>0</v>
      </c>
      <c r="L24" s="20">
        <v>0</v>
      </c>
      <c r="M24" s="21">
        <f t="shared" si="0"/>
        <v>936449.79</v>
      </c>
    </row>
    <row r="25" spans="1:13" ht="75" x14ac:dyDescent="0.25">
      <c r="A25" s="15" t="s">
        <v>30</v>
      </c>
      <c r="B25" s="14" t="s">
        <v>15</v>
      </c>
      <c r="C25" s="14" t="s">
        <v>34</v>
      </c>
      <c r="D25" s="9">
        <v>272</v>
      </c>
      <c r="E25" s="13">
        <v>61307</v>
      </c>
      <c r="F25" s="9" t="s">
        <v>14</v>
      </c>
      <c r="G25" s="8" t="s">
        <v>51</v>
      </c>
      <c r="H25" s="18">
        <v>2299893.65</v>
      </c>
      <c r="I25" s="18">
        <v>2299893.65</v>
      </c>
      <c r="J25" s="18">
        <v>2299893.65</v>
      </c>
      <c r="K25" s="18">
        <v>2299893.65</v>
      </c>
      <c r="L25" s="18">
        <v>2299893.65</v>
      </c>
      <c r="M25" s="21">
        <f t="shared" si="0"/>
        <v>0</v>
      </c>
    </row>
    <row r="26" spans="1:13" ht="75" x14ac:dyDescent="0.25">
      <c r="A26" s="15" t="s">
        <v>30</v>
      </c>
      <c r="B26" s="14" t="s">
        <v>15</v>
      </c>
      <c r="C26" s="14" t="s">
        <v>34</v>
      </c>
      <c r="D26" s="9">
        <v>279</v>
      </c>
      <c r="E26" s="13">
        <v>61402</v>
      </c>
      <c r="F26" s="9" t="s">
        <v>14</v>
      </c>
      <c r="G26" s="8" t="s">
        <v>52</v>
      </c>
      <c r="H26" s="18">
        <v>1892446.26</v>
      </c>
      <c r="I26" s="18">
        <v>1892446.26</v>
      </c>
      <c r="J26" s="20">
        <v>0</v>
      </c>
      <c r="K26" s="20">
        <v>0</v>
      </c>
      <c r="L26" s="20">
        <v>0</v>
      </c>
      <c r="M26" s="21">
        <f t="shared" si="0"/>
        <v>1892446.26</v>
      </c>
    </row>
    <row r="27" spans="1:13" ht="75" x14ac:dyDescent="0.25">
      <c r="A27" s="15" t="s">
        <v>30</v>
      </c>
      <c r="B27" s="14" t="s">
        <v>15</v>
      </c>
      <c r="C27" s="14" t="s">
        <v>34</v>
      </c>
      <c r="D27" s="9">
        <v>273</v>
      </c>
      <c r="E27" s="13">
        <v>61402</v>
      </c>
      <c r="F27" s="9" t="s">
        <v>14</v>
      </c>
      <c r="G27" s="8" t="s">
        <v>53</v>
      </c>
      <c r="H27" s="18">
        <v>2089954.97</v>
      </c>
      <c r="I27" s="18">
        <v>2089954.97</v>
      </c>
      <c r="J27" s="18">
        <v>2089954.97</v>
      </c>
      <c r="K27" s="18">
        <v>2089954.97</v>
      </c>
      <c r="L27" s="18">
        <v>2089954.97</v>
      </c>
      <c r="M27" s="21">
        <f t="shared" si="0"/>
        <v>0</v>
      </c>
    </row>
    <row r="28" spans="1:13" ht="75" x14ac:dyDescent="0.25">
      <c r="A28" s="15" t="s">
        <v>30</v>
      </c>
      <c r="B28" s="14" t="s">
        <v>15</v>
      </c>
      <c r="C28" s="14" t="s">
        <v>34</v>
      </c>
      <c r="D28" s="9">
        <v>280</v>
      </c>
      <c r="E28" s="13">
        <v>61402</v>
      </c>
      <c r="F28" s="9" t="s">
        <v>14</v>
      </c>
      <c r="G28" s="8" t="s">
        <v>54</v>
      </c>
      <c r="H28" s="18">
        <v>2133480.2000000002</v>
      </c>
      <c r="I28" s="18">
        <v>2133480.2000000002</v>
      </c>
      <c r="J28" s="20">
        <v>0</v>
      </c>
      <c r="K28" s="20">
        <v>0</v>
      </c>
      <c r="L28" s="20">
        <v>0</v>
      </c>
      <c r="M28" s="21">
        <f t="shared" si="0"/>
        <v>2133480.2000000002</v>
      </c>
    </row>
    <row r="29" spans="1:13" ht="90" x14ac:dyDescent="0.25">
      <c r="A29" s="15" t="s">
        <v>30</v>
      </c>
      <c r="B29" s="14" t="s">
        <v>15</v>
      </c>
      <c r="C29" s="14" t="s">
        <v>34</v>
      </c>
      <c r="D29" s="9">
        <v>282</v>
      </c>
      <c r="E29" s="13">
        <v>61402</v>
      </c>
      <c r="F29" s="9" t="s">
        <v>14</v>
      </c>
      <c r="G29" s="8" t="s">
        <v>55</v>
      </c>
      <c r="H29" s="18">
        <v>2440765.09</v>
      </c>
      <c r="I29" s="18">
        <v>2440765.09</v>
      </c>
      <c r="J29" s="20">
        <v>0</v>
      </c>
      <c r="K29" s="20">
        <v>0</v>
      </c>
      <c r="L29" s="20">
        <v>0</v>
      </c>
      <c r="M29" s="21">
        <f t="shared" si="0"/>
        <v>2440765.09</v>
      </c>
    </row>
    <row r="30" spans="1:13" ht="90" x14ac:dyDescent="0.25">
      <c r="A30" s="15" t="s">
        <v>30</v>
      </c>
      <c r="B30" s="14" t="s">
        <v>15</v>
      </c>
      <c r="C30" s="14" t="s">
        <v>34</v>
      </c>
      <c r="D30" s="9">
        <v>281</v>
      </c>
      <c r="E30" s="13">
        <v>61402</v>
      </c>
      <c r="F30" s="9" t="s">
        <v>14</v>
      </c>
      <c r="G30" s="8" t="s">
        <v>56</v>
      </c>
      <c r="H30" s="18">
        <v>2012175.85</v>
      </c>
      <c r="I30" s="18">
        <v>2012175.85</v>
      </c>
      <c r="J30" s="20">
        <v>0</v>
      </c>
      <c r="K30" s="20">
        <v>0</v>
      </c>
      <c r="L30" s="20">
        <v>0</v>
      </c>
      <c r="M30" s="21">
        <f t="shared" si="0"/>
        <v>2012175.85</v>
      </c>
    </row>
    <row r="31" spans="1:13" ht="71.25" x14ac:dyDescent="0.25">
      <c r="A31" s="15" t="s">
        <v>30</v>
      </c>
      <c r="B31" s="14" t="s">
        <v>15</v>
      </c>
      <c r="C31" s="14" t="s">
        <v>34</v>
      </c>
      <c r="D31" s="9">
        <v>283</v>
      </c>
      <c r="E31" s="13">
        <v>61402</v>
      </c>
      <c r="F31" s="9" t="s">
        <v>14</v>
      </c>
      <c r="G31" s="8" t="s">
        <v>57</v>
      </c>
      <c r="H31" s="18">
        <v>3459999.91</v>
      </c>
      <c r="I31" s="18">
        <v>3459999.91</v>
      </c>
      <c r="J31" s="20">
        <v>0</v>
      </c>
      <c r="K31" s="20">
        <v>0</v>
      </c>
      <c r="L31" s="20">
        <v>0</v>
      </c>
      <c r="M31" s="21">
        <f t="shared" si="0"/>
        <v>3459999.91</v>
      </c>
    </row>
    <row r="32" spans="1:13" ht="75" x14ac:dyDescent="0.25">
      <c r="A32" s="15" t="s">
        <v>30</v>
      </c>
      <c r="B32" s="14" t="s">
        <v>15</v>
      </c>
      <c r="C32" s="14" t="s">
        <v>34</v>
      </c>
      <c r="D32" s="9">
        <v>284</v>
      </c>
      <c r="E32" s="13">
        <v>61402</v>
      </c>
      <c r="F32" s="9" t="s">
        <v>14</v>
      </c>
      <c r="G32" s="8" t="s">
        <v>58</v>
      </c>
      <c r="H32" s="18">
        <v>2185490.5</v>
      </c>
      <c r="I32" s="18">
        <v>2185490.5</v>
      </c>
      <c r="J32" s="20">
        <v>0</v>
      </c>
      <c r="K32" s="20">
        <v>0</v>
      </c>
      <c r="L32" s="20">
        <v>0</v>
      </c>
      <c r="M32" s="21">
        <f t="shared" si="0"/>
        <v>2185490.5</v>
      </c>
    </row>
    <row r="33" spans="1:15" ht="75" x14ac:dyDescent="0.25">
      <c r="A33" s="15" t="s">
        <v>30</v>
      </c>
      <c r="B33" s="14" t="s">
        <v>15</v>
      </c>
      <c r="C33" s="14" t="s">
        <v>34</v>
      </c>
      <c r="D33" s="9">
        <v>285</v>
      </c>
      <c r="E33" s="13">
        <v>61402</v>
      </c>
      <c r="F33" s="9" t="s">
        <v>14</v>
      </c>
      <c r="G33" s="8" t="s">
        <v>59</v>
      </c>
      <c r="H33" s="18">
        <v>2197169.71</v>
      </c>
      <c r="I33" s="18">
        <v>2197169.71</v>
      </c>
      <c r="J33" s="20">
        <v>0</v>
      </c>
      <c r="K33" s="20">
        <v>0</v>
      </c>
      <c r="L33" s="20">
        <v>0</v>
      </c>
      <c r="M33" s="21">
        <f t="shared" si="0"/>
        <v>2197169.71</v>
      </c>
    </row>
    <row r="34" spans="1:15" ht="90" x14ac:dyDescent="0.25">
      <c r="A34" s="15" t="s">
        <v>30</v>
      </c>
      <c r="B34" s="14" t="s">
        <v>15</v>
      </c>
      <c r="C34" s="14" t="s">
        <v>34</v>
      </c>
      <c r="D34" s="9">
        <v>286</v>
      </c>
      <c r="E34" s="13">
        <v>61307</v>
      </c>
      <c r="F34" s="9" t="s">
        <v>14</v>
      </c>
      <c r="G34" s="8" t="s">
        <v>60</v>
      </c>
      <c r="H34" s="18">
        <v>2477390.83</v>
      </c>
      <c r="I34" s="18">
        <v>2477390.83</v>
      </c>
      <c r="J34" s="20">
        <v>0</v>
      </c>
      <c r="K34" s="20">
        <v>0</v>
      </c>
      <c r="L34" s="20">
        <v>0</v>
      </c>
      <c r="M34" s="21">
        <f t="shared" si="0"/>
        <v>2477390.83</v>
      </c>
    </row>
    <row r="35" spans="1:15" ht="75" x14ac:dyDescent="0.25">
      <c r="A35" s="15" t="s">
        <v>30</v>
      </c>
      <c r="B35" s="14" t="s">
        <v>15</v>
      </c>
      <c r="C35" s="14" t="s">
        <v>34</v>
      </c>
      <c r="D35" s="9">
        <v>287</v>
      </c>
      <c r="E35" s="13">
        <v>61402</v>
      </c>
      <c r="F35" s="9" t="s">
        <v>14</v>
      </c>
      <c r="G35" s="8" t="s">
        <v>61</v>
      </c>
      <c r="H35" s="18">
        <v>2568016.84</v>
      </c>
      <c r="I35" s="18">
        <v>2568016.84</v>
      </c>
      <c r="J35" s="20">
        <v>0</v>
      </c>
      <c r="K35" s="20">
        <v>0</v>
      </c>
      <c r="L35" s="20">
        <v>0</v>
      </c>
      <c r="M35" s="21">
        <f t="shared" si="0"/>
        <v>2568016.84</v>
      </c>
    </row>
    <row r="36" spans="1:15" ht="90" x14ac:dyDescent="0.25">
      <c r="A36" s="15" t="s">
        <v>30</v>
      </c>
      <c r="B36" s="14" t="s">
        <v>15</v>
      </c>
      <c r="C36" s="14" t="s">
        <v>34</v>
      </c>
      <c r="D36" s="9">
        <v>288</v>
      </c>
      <c r="E36" s="13">
        <v>61402</v>
      </c>
      <c r="F36" s="9" t="s">
        <v>14</v>
      </c>
      <c r="G36" s="8" t="s">
        <v>62</v>
      </c>
      <c r="H36" s="18">
        <v>2209938.06</v>
      </c>
      <c r="I36" s="18">
        <v>2209938.06</v>
      </c>
      <c r="J36" s="20">
        <v>0</v>
      </c>
      <c r="K36" s="20">
        <v>0</v>
      </c>
      <c r="L36" s="20">
        <v>0</v>
      </c>
      <c r="M36" s="21">
        <f t="shared" si="0"/>
        <v>2209938.06</v>
      </c>
    </row>
    <row r="37" spans="1:15" ht="75" x14ac:dyDescent="0.25">
      <c r="A37" s="15" t="s">
        <v>30</v>
      </c>
      <c r="B37" s="14" t="s">
        <v>15</v>
      </c>
      <c r="C37" s="14" t="s">
        <v>34</v>
      </c>
      <c r="D37" s="9">
        <v>289</v>
      </c>
      <c r="E37" s="13">
        <v>61307</v>
      </c>
      <c r="F37" s="9" t="s">
        <v>14</v>
      </c>
      <c r="G37" s="8" t="s">
        <v>63</v>
      </c>
      <c r="H37" s="18">
        <v>2299000</v>
      </c>
      <c r="I37" s="18">
        <v>2299000</v>
      </c>
      <c r="J37" s="18">
        <v>2299000</v>
      </c>
      <c r="K37" s="20">
        <v>0</v>
      </c>
      <c r="L37" s="20">
        <v>0</v>
      </c>
      <c r="M37" s="21">
        <f t="shared" si="0"/>
        <v>2299000</v>
      </c>
    </row>
    <row r="38" spans="1:15" ht="90" x14ac:dyDescent="0.25">
      <c r="A38" s="15" t="s">
        <v>30</v>
      </c>
      <c r="B38" s="14" t="s">
        <v>15</v>
      </c>
      <c r="C38" s="14" t="s">
        <v>34</v>
      </c>
      <c r="D38" s="9">
        <v>290</v>
      </c>
      <c r="E38" s="13">
        <v>61402</v>
      </c>
      <c r="F38" s="9" t="s">
        <v>14</v>
      </c>
      <c r="G38" s="8" t="s">
        <v>64</v>
      </c>
      <c r="H38" s="18">
        <v>3234410.1</v>
      </c>
      <c r="I38" s="18">
        <v>3234410.1</v>
      </c>
      <c r="J38" s="20">
        <v>0</v>
      </c>
      <c r="K38" s="20">
        <v>0</v>
      </c>
      <c r="L38" s="20">
        <v>0</v>
      </c>
      <c r="M38" s="21">
        <f t="shared" si="0"/>
        <v>3234410.1</v>
      </c>
    </row>
    <row r="39" spans="1:15" ht="75" x14ac:dyDescent="0.25">
      <c r="A39" s="15" t="s">
        <v>30</v>
      </c>
      <c r="B39" s="14" t="s">
        <v>15</v>
      </c>
      <c r="C39" s="14" t="s">
        <v>34</v>
      </c>
      <c r="D39" s="9">
        <v>291</v>
      </c>
      <c r="E39" s="13">
        <v>61307</v>
      </c>
      <c r="F39" s="9" t="s">
        <v>14</v>
      </c>
      <c r="G39" s="8" t="s">
        <v>65</v>
      </c>
      <c r="H39" s="18">
        <v>2980589.6</v>
      </c>
      <c r="I39" s="18">
        <v>2980589.6</v>
      </c>
      <c r="J39" s="20">
        <v>0</v>
      </c>
      <c r="K39" s="20">
        <v>0</v>
      </c>
      <c r="L39" s="20">
        <v>0</v>
      </c>
      <c r="M39" s="21">
        <f t="shared" si="0"/>
        <v>2980589.6</v>
      </c>
    </row>
    <row r="40" spans="1:15" ht="75" x14ac:dyDescent="0.25">
      <c r="A40" s="15" t="s">
        <v>30</v>
      </c>
      <c r="B40" s="14" t="s">
        <v>15</v>
      </c>
      <c r="C40" s="14" t="s">
        <v>34</v>
      </c>
      <c r="D40" s="9">
        <v>292</v>
      </c>
      <c r="E40" s="13">
        <v>61209</v>
      </c>
      <c r="F40" s="9" t="s">
        <v>14</v>
      </c>
      <c r="G40" s="8" t="s">
        <v>66</v>
      </c>
      <c r="H40" s="18">
        <v>1689998.98</v>
      </c>
      <c r="I40" s="18">
        <v>1689998.98</v>
      </c>
      <c r="J40" s="20">
        <v>0</v>
      </c>
      <c r="K40" s="20">
        <v>0</v>
      </c>
      <c r="L40" s="20">
        <v>0</v>
      </c>
      <c r="M40" s="21">
        <f t="shared" si="0"/>
        <v>1689998.98</v>
      </c>
    </row>
    <row r="41" spans="1:15" ht="75" x14ac:dyDescent="0.25">
      <c r="A41" s="15" t="s">
        <v>30</v>
      </c>
      <c r="B41" s="14" t="s">
        <v>15</v>
      </c>
      <c r="C41" s="14" t="s">
        <v>34</v>
      </c>
      <c r="D41" s="9">
        <v>293</v>
      </c>
      <c r="E41" s="13">
        <v>61402</v>
      </c>
      <c r="F41" s="9" t="s">
        <v>14</v>
      </c>
      <c r="G41" s="8" t="s">
        <v>67</v>
      </c>
      <c r="H41" s="18">
        <v>2792189.12</v>
      </c>
      <c r="I41" s="18">
        <v>2792189.12</v>
      </c>
      <c r="J41" s="20">
        <v>0</v>
      </c>
      <c r="K41" s="20">
        <v>0</v>
      </c>
      <c r="L41" s="20">
        <v>0</v>
      </c>
      <c r="M41" s="21">
        <f t="shared" si="0"/>
        <v>2792189.12</v>
      </c>
    </row>
    <row r="42" spans="1:15" ht="75" x14ac:dyDescent="0.25">
      <c r="A42" s="15" t="s">
        <v>30</v>
      </c>
      <c r="B42" s="14" t="s">
        <v>15</v>
      </c>
      <c r="C42" s="14" t="s">
        <v>34</v>
      </c>
      <c r="D42" s="9">
        <v>294</v>
      </c>
      <c r="E42" s="13">
        <v>61402</v>
      </c>
      <c r="F42" s="9" t="s">
        <v>14</v>
      </c>
      <c r="G42" s="8" t="s">
        <v>68</v>
      </c>
      <c r="H42" s="18">
        <v>2897233.38</v>
      </c>
      <c r="I42" s="18">
        <v>2897233.38</v>
      </c>
      <c r="J42" s="20">
        <v>0</v>
      </c>
      <c r="K42" s="20">
        <v>0</v>
      </c>
      <c r="L42" s="20">
        <v>0</v>
      </c>
      <c r="M42" s="21">
        <f t="shared" si="0"/>
        <v>2897233.38</v>
      </c>
    </row>
    <row r="43" spans="1:15" ht="75" x14ac:dyDescent="0.25">
      <c r="A43" s="15" t="s">
        <v>30</v>
      </c>
      <c r="B43" s="14" t="s">
        <v>15</v>
      </c>
      <c r="C43" s="14" t="s">
        <v>34</v>
      </c>
      <c r="D43" s="9">
        <v>295</v>
      </c>
      <c r="E43" s="13">
        <v>61307</v>
      </c>
      <c r="F43" s="9" t="s">
        <v>14</v>
      </c>
      <c r="G43" s="8" t="s">
        <v>69</v>
      </c>
      <c r="H43" s="18">
        <v>1592665.88</v>
      </c>
      <c r="I43" s="18">
        <v>1592665.88</v>
      </c>
      <c r="J43" s="20">
        <v>0</v>
      </c>
      <c r="K43" s="20">
        <v>0</v>
      </c>
      <c r="L43" s="20">
        <v>0</v>
      </c>
      <c r="M43" s="21">
        <f t="shared" si="0"/>
        <v>1592665.88</v>
      </c>
    </row>
    <row r="44" spans="1:15" ht="76.5" customHeight="1" x14ac:dyDescent="0.25">
      <c r="A44" s="8" t="s">
        <v>16</v>
      </c>
      <c r="B44" s="9" t="s">
        <v>15</v>
      </c>
      <c r="C44" s="8" t="s">
        <v>16</v>
      </c>
      <c r="D44" s="9">
        <v>161</v>
      </c>
      <c r="E44" s="9">
        <v>61402</v>
      </c>
      <c r="F44" s="9" t="s">
        <v>14</v>
      </c>
      <c r="G44" s="8" t="s">
        <v>25</v>
      </c>
      <c r="H44" s="17">
        <v>1817113.3896000001</v>
      </c>
      <c r="I44" s="17">
        <v>1817113.39</v>
      </c>
      <c r="J44" s="17">
        <v>1817113.39</v>
      </c>
      <c r="K44" s="17">
        <v>1817113.39</v>
      </c>
      <c r="L44" s="17">
        <v>1817113.39</v>
      </c>
      <c r="M44" s="21">
        <f t="shared" si="0"/>
        <v>0</v>
      </c>
      <c r="N44" s="10"/>
      <c r="O44" s="10"/>
    </row>
    <row r="45" spans="1:15" ht="75" x14ac:dyDescent="0.25">
      <c r="A45" s="8" t="s">
        <v>16</v>
      </c>
      <c r="B45" s="9" t="s">
        <v>15</v>
      </c>
      <c r="C45" s="8" t="s">
        <v>16</v>
      </c>
      <c r="D45" s="9">
        <v>162</v>
      </c>
      <c r="E45" s="9">
        <v>61402</v>
      </c>
      <c r="F45" s="9" t="s">
        <v>14</v>
      </c>
      <c r="G45" s="8" t="s">
        <v>26</v>
      </c>
      <c r="H45" s="17">
        <v>1174445.7816000001</v>
      </c>
      <c r="I45" s="17">
        <v>1174445.7816000001</v>
      </c>
      <c r="J45" s="17">
        <v>1174445.7816000001</v>
      </c>
      <c r="K45" s="17">
        <v>1174445.7816000001</v>
      </c>
      <c r="L45" s="17">
        <v>1174445.7816000001</v>
      </c>
      <c r="M45" s="21">
        <f t="shared" si="0"/>
        <v>0</v>
      </c>
      <c r="N45" s="10"/>
      <c r="O45" s="10"/>
    </row>
    <row r="46" spans="1:15" ht="135" x14ac:dyDescent="0.25">
      <c r="A46" s="8" t="s">
        <v>16</v>
      </c>
      <c r="B46" s="9" t="s">
        <v>15</v>
      </c>
      <c r="C46" s="8" t="s">
        <v>16</v>
      </c>
      <c r="D46" s="9">
        <v>163</v>
      </c>
      <c r="E46" s="9">
        <v>61402</v>
      </c>
      <c r="F46" s="9" t="s">
        <v>14</v>
      </c>
      <c r="G46" s="8" t="s">
        <v>27</v>
      </c>
      <c r="H46" s="17">
        <v>2003583.32</v>
      </c>
      <c r="I46" s="17">
        <v>2003583.32</v>
      </c>
      <c r="J46" s="17">
        <v>2003583.32</v>
      </c>
      <c r="K46" s="17">
        <v>2003583.32</v>
      </c>
      <c r="L46" s="17">
        <v>2003583.32</v>
      </c>
      <c r="M46" s="21">
        <f t="shared" si="0"/>
        <v>0</v>
      </c>
      <c r="N46" s="10"/>
      <c r="O46" s="10"/>
    </row>
    <row r="47" spans="1:15" ht="60" x14ac:dyDescent="0.25">
      <c r="A47" s="8" t="s">
        <v>16</v>
      </c>
      <c r="B47" s="9" t="s">
        <v>15</v>
      </c>
      <c r="C47" s="8" t="s">
        <v>16</v>
      </c>
      <c r="D47" s="9">
        <v>164</v>
      </c>
      <c r="E47" s="9">
        <v>61402</v>
      </c>
      <c r="F47" s="9" t="s">
        <v>14</v>
      </c>
      <c r="G47" s="8" t="s">
        <v>31</v>
      </c>
      <c r="H47" s="17">
        <v>479867.4</v>
      </c>
      <c r="I47" s="17">
        <v>479867.4</v>
      </c>
      <c r="J47" s="17">
        <v>479867.4</v>
      </c>
      <c r="K47" s="17">
        <v>479867.4</v>
      </c>
      <c r="L47" s="17">
        <v>479867.4</v>
      </c>
      <c r="M47" s="21">
        <f t="shared" si="0"/>
        <v>0</v>
      </c>
      <c r="N47" s="10"/>
      <c r="O47" s="10"/>
    </row>
    <row r="48" spans="1:15" ht="75" x14ac:dyDescent="0.25">
      <c r="A48" s="8" t="s">
        <v>24</v>
      </c>
      <c r="B48" s="9" t="s">
        <v>15</v>
      </c>
      <c r="C48" s="8" t="s">
        <v>24</v>
      </c>
      <c r="D48" s="9">
        <v>501</v>
      </c>
      <c r="E48" s="9">
        <v>61402</v>
      </c>
      <c r="F48" s="9" t="s">
        <v>14</v>
      </c>
      <c r="G48" s="8" t="s">
        <v>28</v>
      </c>
      <c r="H48" s="17">
        <v>1006783.0472</v>
      </c>
      <c r="I48" s="17">
        <v>1006783.0472</v>
      </c>
      <c r="J48" s="17">
        <v>1006783.0472</v>
      </c>
      <c r="K48" s="17">
        <v>1006783.0472</v>
      </c>
      <c r="L48" s="17">
        <v>1006783.0472</v>
      </c>
      <c r="M48" s="21">
        <f t="shared" si="0"/>
        <v>0</v>
      </c>
      <c r="N48" s="10"/>
      <c r="O48" s="10"/>
    </row>
    <row r="49" spans="1:15" ht="90" x14ac:dyDescent="0.25">
      <c r="A49" s="8" t="s">
        <v>24</v>
      </c>
      <c r="B49" s="9" t="s">
        <v>15</v>
      </c>
      <c r="C49" s="8" t="s">
        <v>24</v>
      </c>
      <c r="D49" s="9">
        <v>502</v>
      </c>
      <c r="E49" s="9">
        <v>61402</v>
      </c>
      <c r="F49" s="9" t="s">
        <v>14</v>
      </c>
      <c r="G49" s="8" t="s">
        <v>32</v>
      </c>
      <c r="H49" s="17">
        <v>744800.85</v>
      </c>
      <c r="I49" s="17">
        <v>744800.85</v>
      </c>
      <c r="J49" s="17">
        <v>744800.85</v>
      </c>
      <c r="K49" s="17">
        <v>744800.85</v>
      </c>
      <c r="L49" s="17">
        <v>744800.85</v>
      </c>
      <c r="M49" s="21">
        <f t="shared" si="0"/>
        <v>0</v>
      </c>
      <c r="N49" s="10"/>
      <c r="O49" s="10"/>
    </row>
    <row r="50" spans="1:15" ht="75" x14ac:dyDescent="0.25">
      <c r="A50" s="8" t="s">
        <v>24</v>
      </c>
      <c r="B50" s="9" t="s">
        <v>15</v>
      </c>
      <c r="C50" s="8" t="s">
        <v>24</v>
      </c>
      <c r="D50" s="9">
        <v>503</v>
      </c>
      <c r="E50" s="9">
        <v>61402</v>
      </c>
      <c r="F50" s="9" t="s">
        <v>14</v>
      </c>
      <c r="G50" s="8" t="s">
        <v>33</v>
      </c>
      <c r="H50" s="17">
        <v>1006783.05</v>
      </c>
      <c r="I50" s="17">
        <v>1006783.05</v>
      </c>
      <c r="J50" s="17">
        <v>1006783.05</v>
      </c>
      <c r="K50" s="17">
        <v>1006783.05</v>
      </c>
      <c r="L50" s="17">
        <v>1006783.05</v>
      </c>
      <c r="M50" s="21">
        <f t="shared" si="0"/>
        <v>0</v>
      </c>
      <c r="N50" s="10"/>
      <c r="O50" s="10"/>
    </row>
    <row r="51" spans="1:15" ht="15.75" thickBot="1" x14ac:dyDescent="0.3">
      <c r="H51" s="19"/>
      <c r="I51" s="19"/>
      <c r="N51" s="10"/>
      <c r="O51" s="10"/>
    </row>
    <row r="52" spans="1:15" ht="15.75" thickBot="1" x14ac:dyDescent="0.3">
      <c r="G52" s="11" t="s">
        <v>23</v>
      </c>
      <c r="H52" s="12">
        <f>SUM(H9:H50)</f>
        <v>90400259.118399963</v>
      </c>
      <c r="L52" s="10"/>
      <c r="M52" s="10"/>
      <c r="N52" s="10"/>
      <c r="O52" s="10"/>
    </row>
    <row r="53" spans="1:15" ht="15" customHeight="1" x14ac:dyDescent="0.25">
      <c r="A53" s="22" t="s">
        <v>22</v>
      </c>
      <c r="B53" s="22"/>
      <c r="C53" s="22"/>
      <c r="D53" s="22"/>
      <c r="E53" s="22"/>
      <c r="F53" s="22"/>
      <c r="G53" s="22"/>
      <c r="H53" s="22"/>
      <c r="I53" s="22"/>
      <c r="J53" s="22"/>
      <c r="K53" s="22"/>
      <c r="L53" s="22"/>
      <c r="M53" s="22"/>
      <c r="N53" s="10"/>
    </row>
    <row r="54" spans="1:15" x14ac:dyDescent="0.25">
      <c r="A54" s="22"/>
      <c r="B54" s="22"/>
      <c r="C54" s="22"/>
      <c r="D54" s="22"/>
      <c r="E54" s="22"/>
      <c r="F54" s="22"/>
      <c r="G54" s="22"/>
      <c r="H54" s="22"/>
      <c r="I54" s="22"/>
      <c r="J54" s="22"/>
      <c r="K54" s="22"/>
      <c r="L54" s="22"/>
      <c r="M54" s="22"/>
    </row>
    <row r="56" spans="1:15" x14ac:dyDescent="0.25">
      <c r="H56" s="10"/>
    </row>
  </sheetData>
  <mergeCells count="20">
    <mergeCell ref="A1:M1"/>
    <mergeCell ref="A2:M2"/>
    <mergeCell ref="A3:M3"/>
    <mergeCell ref="A4:M4"/>
    <mergeCell ref="A6:G6"/>
    <mergeCell ref="I6:M6"/>
    <mergeCell ref="A53:M54"/>
    <mergeCell ref="M7:M8"/>
    <mergeCell ref="A7:A8"/>
    <mergeCell ref="B7:B8"/>
    <mergeCell ref="C7:C8"/>
    <mergeCell ref="D7:D8"/>
    <mergeCell ref="E7:E8"/>
    <mergeCell ref="F7:F8"/>
    <mergeCell ref="G7:G8"/>
    <mergeCell ref="I7:I8"/>
    <mergeCell ref="J7:J8"/>
    <mergeCell ref="K7:K8"/>
    <mergeCell ref="L7:L8"/>
    <mergeCell ref="H7:H8"/>
  </mergeCells>
  <phoneticPr fontId="9" type="noConversion"/>
  <pageMargins left="0.25" right="0.25" top="0.75" bottom="0.75"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Contabilidad005</dc:creator>
  <cp:lastModifiedBy>Francisco Felix Cabañas Leon</cp:lastModifiedBy>
  <cp:lastPrinted>2025-08-15T18:44:57Z</cp:lastPrinted>
  <dcterms:created xsi:type="dcterms:W3CDTF">2022-08-17T19:42:28Z</dcterms:created>
  <dcterms:modified xsi:type="dcterms:W3CDTF">2025-08-15T18:45:19Z</dcterms:modified>
</cp:coreProperties>
</file>