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<sst xmlns="http://schemas.openxmlformats.org/spreadsheetml/2006/main" count="80" uniqueCount="48">
  <si>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</si>
  <si>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</si>
  <si>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</si>
  <si>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</si>
  <si>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</si>
  <si>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</si>
  <si>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</si>
  <si>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</si>
  <si>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</si>
  <si>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</si>
  <si>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</si>
  <si>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</si>
  <si>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</si>
  <si>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</si>
  <si>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</si>
  <si>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</si>
  <si>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</si>
  <si>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</si>
  <si>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</si>
  <si>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</si>
  <si>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</si>
  <si>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</si>
  <si>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</si>
  <si>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</si>
  <si>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</si>
  <si>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</si>
  <si>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</si>
  <si>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</si>
  <si>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</si>
  <si>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</si>
  <si>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</si>
  <si>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</si>
  <si>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</si>
  <si>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</si>
  <si>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</si>
  <si>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</si>
  <si>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</si>
  <si>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</si>
  <si>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</si>
  <si>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</si>
  <si>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</si>
  <si>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</si>
  <si>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</si>
  <si>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</si>
  <si>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</si>
  <si>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</si>
  <si>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IGUALA DE LA INDEPENDENCIA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</si>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</sst>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321237136.03999996</v>
      </c>
      <c r="C11" s="4">
        <f t="shared" si="0"/>
        <v>29474421.629999995</v>
      </c>
      <c r="D11" s="4">
        <f t="shared" si="0"/>
        <v>350711557.66999996</v>
      </c>
      <c r="E11" s="4">
        <f t="shared" si="0"/>
        <v>269421309.64000005</v>
      </c>
      <c r="F11" s="4">
        <f t="shared" si="0"/>
        <v>264014290.72000003</v>
      </c>
      <c r="G11" s="4">
        <f t="shared" si="0"/>
        <v>81290248.02999996</v>
      </c>
    </row>
    <row r="12" spans="1:7" ht="12.75">
      <c r="A12" s="8" t="s">
        <v>12</v>
      </c>
      <c r="B12" s="4">
        <f>SUM(B13:B20)</f>
        <v>180205774.28</v>
      </c>
      <c r="C12" s="4">
        <f>SUM(C13:C20)</f>
        <v>-18838812.32</v>
      </c>
      <c r="D12" s="4">
        <f>SUM(D13:D20)</f>
        <v>161366961.95999998</v>
      </c>
      <c r="E12" s="4">
        <f>SUM(E13:E20)</f>
        <v>119411022.16</v>
      </c>
      <c r="F12" s="4">
        <f>SUM(F13:F20)</f>
        <v>117540647.52999999</v>
      </c>
      <c r="G12" s="4">
        <f>D12-E12</f>
        <v>41955939.79999998</v>
      </c>
    </row>
    <row r="13" spans="1:7" ht="12.75">
      <c r="A13" s="11" t="s">
        <v>13</v>
      </c>
      <c r="B13" s="5">
        <v>0</v>
      </c>
      <c r="C13" s="5">
        <v>1699962.73</v>
      </c>
      <c r="D13" s="5">
        <f>B13+C13</f>
        <v>1699962.73</v>
      </c>
      <c r="E13" s="5">
        <v>1699962.73</v>
      </c>
      <c r="F13" s="5">
        <v>1699962.73</v>
      </c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60537539.99</v>
      </c>
      <c r="C15" s="5">
        <v>4714559.36</v>
      </c>
      <c r="D15" s="5">
        <f t="shared" si="2"/>
        <v>65252099.35</v>
      </c>
      <c r="E15" s="5">
        <v>49737889.19</v>
      </c>
      <c r="F15" s="5">
        <v>48249692.49</v>
      </c>
      <c r="G15" s="5">
        <f t="shared" si="1"/>
        <v>15514210.160000004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91888316.04</v>
      </c>
      <c r="C17" s="5">
        <v>-25271687.87</v>
      </c>
      <c r="D17" s="5">
        <f t="shared" si="2"/>
        <v>66616628.17</v>
      </c>
      <c r="E17" s="5">
        <v>48203672.55</v>
      </c>
      <c r="F17" s="5">
        <v>47849889.19</v>
      </c>
      <c r="G17" s="5">
        <f t="shared" si="1"/>
        <v>18412955.620000005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14548015.91</v>
      </c>
      <c r="C19" s="5">
        <v>-29986.59</v>
      </c>
      <c r="D19" s="5">
        <f t="shared" si="2"/>
        <v>14518029.32</v>
      </c>
      <c r="E19" s="5">
        <v>10152911.95</v>
      </c>
      <c r="F19" s="5">
        <v>10148372.29</v>
      </c>
      <c r="G19" s="5">
        <f t="shared" si="1"/>
        <v>4365117.370000001</v>
      </c>
    </row>
    <row r="20" spans="1:7" ht="12.75">
      <c r="A20" s="11" t="s">
        <v>20</v>
      </c>
      <c r="B20" s="5">
        <v>13231902.34</v>
      </c>
      <c r="C20" s="5">
        <v>48340.05</v>
      </c>
      <c r="D20" s="5">
        <f t="shared" si="2"/>
        <v>13280242.39</v>
      </c>
      <c r="E20" s="5">
        <v>9616585.74</v>
      </c>
      <c r="F20" s="5">
        <v>9592730.83</v>
      </c>
      <c r="G20" s="5">
        <f t="shared" si="1"/>
        <v>3663656.6500000004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128435465.49000001</v>
      </c>
      <c r="C22" s="4">
        <f>SUM(C23:C29)</f>
        <v>44020273.26</v>
      </c>
      <c r="D22" s="4">
        <f>SUM(D23:D29)</f>
        <v>172455738.75</v>
      </c>
      <c r="E22" s="4">
        <f>SUM(E23:E29)</f>
        <v>137736990.29000002</v>
      </c>
      <c r="F22" s="4">
        <f>SUM(F23:F29)</f>
        <v>134408602.82000002</v>
      </c>
      <c r="G22" s="4">
        <f aca="true" t="shared" si="3" ref="G22:G29">D22-E22</f>
        <v>34718748.45999998</v>
      </c>
    </row>
    <row r="23" spans="1:7" ht="12.75">
      <c r="A23" s="11" t="s">
        <v>22</v>
      </c>
      <c r="B23" s="5">
        <v>18269245.51</v>
      </c>
      <c r="C23" s="5">
        <v>-310418.7</v>
      </c>
      <c r="D23" s="5">
        <f>B23+C23</f>
        <v>17958826.810000002</v>
      </c>
      <c r="E23" s="5">
        <v>13643579.29</v>
      </c>
      <c r="F23" s="5">
        <v>13463065.29</v>
      </c>
      <c r="G23" s="5">
        <f t="shared" si="3"/>
        <v>4315247.520000003</v>
      </c>
    </row>
    <row r="24" spans="1:7" ht="12.75">
      <c r="A24" s="11" t="s">
        <v>23</v>
      </c>
      <c r="B24" s="5">
        <v>59319475.27</v>
      </c>
      <c r="C24" s="5">
        <v>42214638.51</v>
      </c>
      <c r="D24" s="5">
        <f aca="true" t="shared" si="4" ref="D24:D29">B24+C24</f>
        <v>101534113.78</v>
      </c>
      <c r="E24" s="5">
        <v>85491306.14</v>
      </c>
      <c r="F24" s="5">
        <v>82582923.2</v>
      </c>
      <c r="G24" s="5">
        <f t="shared" si="3"/>
        <v>16042807.64</v>
      </c>
    </row>
    <row r="25" spans="1:7" ht="12.75">
      <c r="A25" s="11" t="s">
        <v>24</v>
      </c>
      <c r="B25" s="5">
        <v>12849723.59</v>
      </c>
      <c r="C25" s="5">
        <v>345892.34</v>
      </c>
      <c r="D25" s="5">
        <f t="shared" si="4"/>
        <v>13195615.93</v>
      </c>
      <c r="E25" s="5">
        <v>9727117.41</v>
      </c>
      <c r="F25" s="5">
        <v>9696796.8</v>
      </c>
      <c r="G25" s="5">
        <f t="shared" si="3"/>
        <v>3468498.5199999996</v>
      </c>
    </row>
    <row r="26" spans="1:7" ht="12.75">
      <c r="A26" s="11" t="s">
        <v>25</v>
      </c>
      <c r="B26" s="5">
        <v>4801297.33</v>
      </c>
      <c r="C26" s="5">
        <v>80445.55</v>
      </c>
      <c r="D26" s="5">
        <f t="shared" si="4"/>
        <v>4881742.88</v>
      </c>
      <c r="E26" s="5">
        <v>3538488.86</v>
      </c>
      <c r="F26" s="5">
        <v>3538488.86</v>
      </c>
      <c r="G26" s="5">
        <f t="shared" si="3"/>
        <v>1343254.02</v>
      </c>
    </row>
    <row r="27" spans="1:7" ht="12.75">
      <c r="A27" s="11" t="s">
        <v>26</v>
      </c>
      <c r="B27" s="5">
        <v>3183294.09</v>
      </c>
      <c r="C27" s="5">
        <v>-36603.91</v>
      </c>
      <c r="D27" s="5">
        <f t="shared" si="4"/>
        <v>3146690.1799999997</v>
      </c>
      <c r="E27" s="5">
        <v>2267695.68</v>
      </c>
      <c r="F27" s="5">
        <v>2267695.68</v>
      </c>
      <c r="G27" s="5">
        <f t="shared" si="3"/>
        <v>878994.4999999995</v>
      </c>
    </row>
    <row r="28" spans="1:7" ht="12.75">
      <c r="A28" s="11" t="s">
        <v>27</v>
      </c>
      <c r="B28" s="5">
        <v>30012429.7</v>
      </c>
      <c r="C28" s="5">
        <v>1726319.47</v>
      </c>
      <c r="D28" s="5">
        <f t="shared" si="4"/>
        <v>31738749.169999998</v>
      </c>
      <c r="E28" s="5">
        <v>23068802.91</v>
      </c>
      <c r="F28" s="5">
        <v>22859632.99</v>
      </c>
      <c r="G28" s="5">
        <f t="shared" si="3"/>
        <v>8669946.259999998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12595896.270000001</v>
      </c>
      <c r="C31" s="4">
        <f>SUM(C32:C40)</f>
        <v>4292960.6899999995</v>
      </c>
      <c r="D31" s="4">
        <f>SUM(D32:D40)</f>
        <v>16888856.96</v>
      </c>
      <c r="E31" s="4">
        <f>SUM(E32:E40)</f>
        <v>12273297.190000001</v>
      </c>
      <c r="F31" s="4">
        <f>SUM(F32:F40)</f>
        <v>12065040.37</v>
      </c>
      <c r="G31" s="4">
        <f aca="true" t="shared" si="5" ref="G31:G40">D31-E31</f>
        <v>4615559.77</v>
      </c>
    </row>
    <row r="32" spans="1:7" ht="12.75">
      <c r="A32" s="11" t="s">
        <v>30</v>
      </c>
      <c r="B32" s="5">
        <v>2543027.38</v>
      </c>
      <c r="C32" s="5">
        <v>-1265795.65</v>
      </c>
      <c r="D32" s="5">
        <f>B32+C32</f>
        <v>1277231.73</v>
      </c>
      <c r="E32" s="5">
        <v>895173.25</v>
      </c>
      <c r="F32" s="5">
        <v>895173.25</v>
      </c>
      <c r="G32" s="5">
        <f t="shared" si="5"/>
        <v>382058.48</v>
      </c>
    </row>
    <row r="33" spans="1:7" ht="12.75">
      <c r="A33" s="11" t="s">
        <v>31</v>
      </c>
      <c r="B33" s="5">
        <v>3921960.88</v>
      </c>
      <c r="C33" s="5">
        <v>-459680.66</v>
      </c>
      <c r="D33" s="5">
        <f aca="true" t="shared" si="6" ref="D33:D40">B33+C33</f>
        <v>3462280.2199999997</v>
      </c>
      <c r="E33" s="5">
        <v>2628118.01</v>
      </c>
      <c r="F33" s="5">
        <v>2493484.82</v>
      </c>
      <c r="G33" s="5">
        <f t="shared" si="5"/>
        <v>834162.21</v>
      </c>
    </row>
    <row r="34" spans="1:7" ht="12.75">
      <c r="A34" s="11" t="s">
        <v>32</v>
      </c>
      <c r="B34" s="5">
        <v>724006.48</v>
      </c>
      <c r="C34" s="5">
        <v>12506.32</v>
      </c>
      <c r="D34" s="5">
        <f t="shared" si="6"/>
        <v>736512.7999999999</v>
      </c>
      <c r="E34" s="5">
        <v>574105.49</v>
      </c>
      <c r="F34" s="5">
        <v>549950.49</v>
      </c>
      <c r="G34" s="5">
        <f t="shared" si="5"/>
        <v>162407.30999999994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5076831.98</v>
      </c>
      <c r="C38" s="5">
        <v>6075314.91</v>
      </c>
      <c r="D38" s="5">
        <f t="shared" si="6"/>
        <v>11152146.89</v>
      </c>
      <c r="E38" s="5">
        <v>7993580.44</v>
      </c>
      <c r="F38" s="5">
        <v>7944111.81</v>
      </c>
      <c r="G38" s="5">
        <f t="shared" si="5"/>
        <v>3158566.45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330069.55</v>
      </c>
      <c r="C40" s="5">
        <v>-69384.23</v>
      </c>
      <c r="D40" s="5">
        <f t="shared" si="6"/>
        <v>260685.32</v>
      </c>
      <c r="E40" s="5">
        <v>182320</v>
      </c>
      <c r="F40" s="5">
        <v>182320</v>
      </c>
      <c r="G40" s="5">
        <f t="shared" si="5"/>
        <v>78365.32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238046340</v>
      </c>
      <c r="C48" s="4">
        <f>C49+C59+C68+C79</f>
        <v>52574424.18000001</v>
      </c>
      <c r="D48" s="4">
        <f>D49+D59+D68+D79</f>
        <v>290620764.18</v>
      </c>
      <c r="E48" s="4">
        <f>E49+E59+E68+E79</f>
        <v>190418374.37999997</v>
      </c>
      <c r="F48" s="4">
        <f>F49+F59+F68+F79</f>
        <v>189865669.42999998</v>
      </c>
      <c r="G48" s="4">
        <f aca="true" t="shared" si="7" ref="G48:G83">D48-E48</f>
        <v>100202389.80000004</v>
      </c>
    </row>
    <row r="49" spans="1:7" ht="12.75">
      <c r="A49" s="8" t="s">
        <v>12</v>
      </c>
      <c r="B49" s="4">
        <f>SUM(B50:B57)</f>
        <v>74607107.44</v>
      </c>
      <c r="C49" s="4">
        <f>SUM(C50:C57)</f>
        <v>-1672642.15</v>
      </c>
      <c r="D49" s="4">
        <f>SUM(D50:D57)</f>
        <v>72934465.29</v>
      </c>
      <c r="E49" s="4">
        <f>SUM(E50:E57)</f>
        <v>35997055.160000004</v>
      </c>
      <c r="F49" s="4">
        <f>SUM(F50:F57)</f>
        <v>35444350.21</v>
      </c>
      <c r="G49" s="4">
        <f t="shared" si="7"/>
        <v>36937410.13</v>
      </c>
    </row>
    <row r="50" spans="1:7" ht="12.75">
      <c r="A50" s="11" t="s">
        <v>13</v>
      </c>
      <c r="B50" s="5">
        <v>0</v>
      </c>
      <c r="C50" s="5">
        <v>0</v>
      </c>
      <c r="D50" s="5">
        <f>B50+C50</f>
        <v>0</v>
      </c>
      <c r="E50" s="5">
        <v>0</v>
      </c>
      <c r="F50" s="5">
        <v>0</v>
      </c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19770401.14</v>
      </c>
      <c r="C52" s="5">
        <v>-2177010.8</v>
      </c>
      <c r="D52" s="5">
        <f t="shared" si="8"/>
        <v>17593390.34</v>
      </c>
      <c r="E52" s="5">
        <v>8436496.42</v>
      </c>
      <c r="F52" s="5">
        <v>8422806.7</v>
      </c>
      <c r="G52" s="5">
        <f t="shared" si="7"/>
        <v>9156893.92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8466089.08</v>
      </c>
      <c r="C54" s="5">
        <v>-2350098.38</v>
      </c>
      <c r="D54" s="5">
        <f t="shared" si="8"/>
        <v>6115990.7</v>
      </c>
      <c r="E54" s="5">
        <v>149620.82</v>
      </c>
      <c r="F54" s="5">
        <v>149620.82</v>
      </c>
      <c r="G54" s="5">
        <f t="shared" si="7"/>
        <v>5966369.88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44623136.42</v>
      </c>
      <c r="C56" s="5">
        <v>2854467.03</v>
      </c>
      <c r="D56" s="5">
        <f t="shared" si="8"/>
        <v>47477603.45</v>
      </c>
      <c r="E56" s="5">
        <v>27410937.92</v>
      </c>
      <c r="F56" s="5">
        <v>26871922.69</v>
      </c>
      <c r="G56" s="5">
        <f t="shared" si="7"/>
        <v>20066665.53</v>
      </c>
    </row>
    <row r="57" spans="1:7" ht="12.75">
      <c r="A57" s="11" t="s">
        <v>20</v>
      </c>
      <c r="B57" s="5">
        <v>1747480.8</v>
      </c>
      <c r="C57" s="5">
        <v>0</v>
      </c>
      <c r="D57" s="5">
        <f t="shared" si="8"/>
        <v>1747480.8</v>
      </c>
      <c r="E57" s="5">
        <v>0</v>
      </c>
      <c r="F57" s="5">
        <v>0</v>
      </c>
      <c r="G57" s="5">
        <f t="shared" si="7"/>
        <v>1747480.8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162776785.16</v>
      </c>
      <c r="C59" s="4">
        <f>SUM(C60:C66)</f>
        <v>52612235.71000001</v>
      </c>
      <c r="D59" s="4">
        <f>SUM(D60:D66)</f>
        <v>215389020.87</v>
      </c>
      <c r="E59" s="4">
        <f>SUM(E60:E66)</f>
        <v>152456488.59999996</v>
      </c>
      <c r="F59" s="4">
        <f>SUM(F60:F66)</f>
        <v>152456488.59999996</v>
      </c>
      <c r="G59" s="4">
        <f t="shared" si="7"/>
        <v>62932532.27000004</v>
      </c>
    </row>
    <row r="60" spans="1:7" ht="12.75">
      <c r="A60" s="11" t="s">
        <v>22</v>
      </c>
      <c r="B60" s="5">
        <v>2168711.85</v>
      </c>
      <c r="C60" s="5">
        <v>16778872.7</v>
      </c>
      <c r="D60" s="5">
        <f>B60+C60</f>
        <v>18947584.55</v>
      </c>
      <c r="E60" s="5">
        <v>16530211.26</v>
      </c>
      <c r="F60" s="5">
        <v>16530211.26</v>
      </c>
      <c r="G60" s="5">
        <f t="shared" si="7"/>
        <v>2417373.290000001</v>
      </c>
    </row>
    <row r="61" spans="1:7" ht="12.75">
      <c r="A61" s="11" t="s">
        <v>23</v>
      </c>
      <c r="B61" s="5">
        <v>154220926.91</v>
      </c>
      <c r="C61" s="5">
        <v>35480479.34</v>
      </c>
      <c r="D61" s="5">
        <f aca="true" t="shared" si="9" ref="D61:D66">B61+C61</f>
        <v>189701406.25</v>
      </c>
      <c r="E61" s="5">
        <v>135573393.67</v>
      </c>
      <c r="F61" s="5">
        <v>135573393.67</v>
      </c>
      <c r="G61" s="5">
        <f t="shared" si="7"/>
        <v>54128012.58000001</v>
      </c>
    </row>
    <row r="62" spans="1:7" ht="12.75">
      <c r="A62" s="11" t="s">
        <v>24</v>
      </c>
      <c r="B62" s="5">
        <v>1615659.45</v>
      </c>
      <c r="C62" s="5">
        <v>0</v>
      </c>
      <c r="D62" s="5">
        <f t="shared" si="9"/>
        <v>1615659.45</v>
      </c>
      <c r="E62" s="5">
        <v>0</v>
      </c>
      <c r="F62" s="5">
        <v>0</v>
      </c>
      <c r="G62" s="5">
        <f t="shared" si="7"/>
        <v>1615659.45</v>
      </c>
    </row>
    <row r="63" spans="1:7" ht="12.75">
      <c r="A63" s="11" t="s">
        <v>25</v>
      </c>
      <c r="B63" s="5">
        <v>653968.05</v>
      </c>
      <c r="C63" s="5">
        <v>0</v>
      </c>
      <c r="D63" s="5">
        <f t="shared" si="9"/>
        <v>653968.05</v>
      </c>
      <c r="E63" s="5">
        <v>0</v>
      </c>
      <c r="F63" s="5">
        <v>0</v>
      </c>
      <c r="G63" s="5">
        <f t="shared" si="7"/>
        <v>653968.05</v>
      </c>
    </row>
    <row r="64" spans="1:7" ht="12.75">
      <c r="A64" s="11" t="s">
        <v>26</v>
      </c>
      <c r="B64" s="5">
        <v>461709</v>
      </c>
      <c r="C64" s="5">
        <v>352883.67</v>
      </c>
      <c r="D64" s="5">
        <f t="shared" si="9"/>
        <v>814592.6699999999</v>
      </c>
      <c r="E64" s="5">
        <v>352883.67</v>
      </c>
      <c r="F64" s="5">
        <v>352883.67</v>
      </c>
      <c r="G64" s="5">
        <f t="shared" si="7"/>
        <v>461708.99999999994</v>
      </c>
    </row>
    <row r="65" spans="1:7" ht="12.75">
      <c r="A65" s="11" t="s">
        <v>27</v>
      </c>
      <c r="B65" s="5">
        <v>3655809.9</v>
      </c>
      <c r="C65" s="5">
        <v>0</v>
      </c>
      <c r="D65" s="5">
        <f t="shared" si="9"/>
        <v>3655809.9</v>
      </c>
      <c r="E65" s="5">
        <v>0</v>
      </c>
      <c r="F65" s="5">
        <v>0</v>
      </c>
      <c r="G65" s="5">
        <f t="shared" si="7"/>
        <v>3655809.9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662447.4</v>
      </c>
      <c r="C68" s="4">
        <f>SUM(C69:C77)</f>
        <v>1634830.62</v>
      </c>
      <c r="D68" s="4">
        <f>SUM(D69:D77)</f>
        <v>2297278.02</v>
      </c>
      <c r="E68" s="4">
        <f>SUM(E69:E77)</f>
        <v>1964830.62</v>
      </c>
      <c r="F68" s="4">
        <f>SUM(F69:F77)</f>
        <v>1964830.62</v>
      </c>
      <c r="G68" s="4">
        <f t="shared" si="7"/>
        <v>332447.3999999999</v>
      </c>
    </row>
    <row r="69" spans="1:7" ht="12.75">
      <c r="A69" s="11" t="s">
        <v>30</v>
      </c>
      <c r="B69" s="5">
        <v>119170.65</v>
      </c>
      <c r="C69" s="5">
        <v>0</v>
      </c>
      <c r="D69" s="5">
        <f>B69+C69</f>
        <v>119170.65</v>
      </c>
      <c r="E69" s="5">
        <v>0</v>
      </c>
      <c r="F69" s="5">
        <v>0</v>
      </c>
      <c r="G69" s="5">
        <f t="shared" si="7"/>
        <v>119170.65</v>
      </c>
    </row>
    <row r="70" spans="1:7" ht="12.75">
      <c r="A70" s="11" t="s">
        <v>31</v>
      </c>
      <c r="B70" s="5">
        <v>381497.25</v>
      </c>
      <c r="C70" s="5">
        <v>-330000</v>
      </c>
      <c r="D70" s="5">
        <f aca="true" t="shared" si="10" ref="D70:D77">B70+C70</f>
        <v>51497.25</v>
      </c>
      <c r="E70" s="5">
        <v>0</v>
      </c>
      <c r="F70" s="5">
        <v>0</v>
      </c>
      <c r="G70" s="5">
        <f t="shared" si="7"/>
        <v>51497.25</v>
      </c>
    </row>
    <row r="71" spans="1:7" ht="12.75">
      <c r="A71" s="11" t="s">
        <v>32</v>
      </c>
      <c r="B71" s="5">
        <v>81030.75</v>
      </c>
      <c r="C71" s="5">
        <v>1964830.62</v>
      </c>
      <c r="D71" s="5">
        <f t="shared" si="10"/>
        <v>2045861.37</v>
      </c>
      <c r="E71" s="5">
        <v>1964830.62</v>
      </c>
      <c r="F71" s="5">
        <v>1964830.62</v>
      </c>
      <c r="G71" s="5">
        <f t="shared" si="7"/>
        <v>81030.75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>
        <v>53326.95</v>
      </c>
      <c r="C75" s="5">
        <v>0</v>
      </c>
      <c r="D75" s="5">
        <f t="shared" si="10"/>
        <v>53326.95</v>
      </c>
      <c r="E75" s="5">
        <v>0</v>
      </c>
      <c r="F75" s="5">
        <v>0</v>
      </c>
      <c r="G75" s="5">
        <f t="shared" si="7"/>
        <v>53326.95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>
        <v>27421.8</v>
      </c>
      <c r="C77" s="15">
        <v>0</v>
      </c>
      <c r="D77" s="15">
        <f t="shared" si="10"/>
        <v>27421.8</v>
      </c>
      <c r="E77" s="15">
        <v>0</v>
      </c>
      <c r="F77" s="15">
        <v>0</v>
      </c>
      <c r="G77" s="15">
        <f t="shared" si="7"/>
        <v>27421.8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559283476.04</v>
      </c>
      <c r="C85" s="4">
        <f t="shared" si="11"/>
        <v>82048845.81</v>
      </c>
      <c r="D85" s="4">
        <f t="shared" si="11"/>
        <v>641332321.8499999</v>
      </c>
      <c r="E85" s="4">
        <f t="shared" si="11"/>
        <v>459839684.02</v>
      </c>
      <c r="F85" s="4">
        <f t="shared" si="11"/>
        <v>453879960.15</v>
      </c>
      <c r="G85" s="4">
        <f t="shared" si="11"/>
        <v>181492637.82999998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1</cp:lastModifiedBy>
  <cp:lastPrinted>2016-12-22T17:33:12Z</cp:lastPrinted>
  <dcterms:created xsi:type="dcterms:W3CDTF">2016-10-11T20:47:09Z</dcterms:created>
  <dcterms:modified xsi:type="dcterms:W3CDTF">2023-04-11T19:34:14Z</dcterms:modified>
  <cp:category/>
  <cp:version/>
  <cp:contentType/>
  <cp:contentStatus/>
</cp:coreProperties>
</file>